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cfired-my.sharepoint.com/personal/pastiz_cfi_org_ar/Documents/Artes audiovisuales/AT/Diag y fom del desarrollo cult de ER/IF/"/>
    </mc:Choice>
  </mc:AlternateContent>
  <xr:revisionPtr revIDLastSave="0" documentId="8_{DCDDEFF6-43D7-44BD-8E77-B85CF3EEC763}" xr6:coauthVersionLast="47" xr6:coauthVersionMax="47" xr10:uidLastSave="{00000000-0000-0000-0000-000000000000}"/>
  <bookViews>
    <workbookView xWindow="-120" yWindow="-120" windowWidth="20730" windowHeight="11040" xr2:uid="{00000000-000D-0000-FFFF-FFFF00000000}"/>
  </bookViews>
  <sheets>
    <sheet name="INDICADORES MARCO ESTRATEGICO E" sheetId="1" r:id="rId1"/>
    <sheet name="CORRECCIONES DG AL 82" sheetId="2" state="hidden" r:id="rId2"/>
    <sheet name="VERSION JULIETA FLORIDO" sheetId="3" state="hidden" r:id="rId3"/>
  </sheets>
  <definedNames>
    <definedName name="_xlnm._FilterDatabase" localSheetId="1" hidden="1">'CORRECCIONES DG AL 82'!$A$1:$K$1021</definedName>
    <definedName name="_xlnm._FilterDatabase" localSheetId="2" hidden="1">'VERSION JULIETA FLORIDO'!$A$1:$X$40</definedName>
    <definedName name="Z_675306E1_DBD6_426E_A9C8_653C0EE3D99A_.wvu.FilterData" localSheetId="2" hidden="1">'VERSION JULIETA FLORIDO'!$A$1:$X$29</definedName>
    <definedName name="Z_BF6A376E_8EDF_43A8_B00D_EA012017BBE4_.wvu.FilterData" localSheetId="1" hidden="1">'CORRECCIONES DG AL 82'!$B$1:$I$25</definedName>
    <definedName name="Z_BF6A376E_8EDF_43A8_B00D_EA012017BBE4_.wvu.FilterData" localSheetId="2" hidden="1">'VERSION JULIETA FLORIDO'!$A$1:$X$27</definedName>
  </definedNames>
  <calcPr calcId="191029"/>
  <customWorkbookViews>
    <customWorkbookView name="eugenia" guid="{675306E1-DBD6-426E-A9C8-653C0EE3D99A}" maximized="1" windowWidth="0" windowHeight="0" activeSheetId="0"/>
    <customWorkbookView name="Filtro 1" guid="{BF6A376E-8EDF-43A8-B00D-EA012017BBE4}"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Bm/wyzqfmaKlZEUzhL+UXuq5QpZBJKFt3sL23tJ+kcw="/>
    </ext>
  </extLst>
</workbook>
</file>

<file path=xl/calcChain.xml><?xml version="1.0" encoding="utf-8"?>
<calcChain xmlns="http://schemas.openxmlformats.org/spreadsheetml/2006/main">
  <c r="L27" i="3" l="1"/>
  <c r="L26" i="3"/>
  <c r="L25" i="3"/>
  <c r="L24" i="3"/>
  <c r="L23" i="3"/>
  <c r="L21" i="3"/>
  <c r="L20" i="3"/>
  <c r="L19" i="3"/>
  <c r="L18" i="3"/>
  <c r="L17" i="3"/>
  <c r="L16" i="3"/>
  <c r="L15" i="3"/>
  <c r="L14" i="3"/>
  <c r="L13" i="3"/>
  <c r="L12" i="3"/>
  <c r="L11" i="3"/>
  <c r="L10" i="3"/>
  <c r="L9" i="3"/>
  <c r="L8" i="3"/>
  <c r="L7" i="3"/>
  <c r="L6" i="3"/>
  <c r="L5" i="3"/>
  <c r="L4" i="3"/>
  <c r="L3" i="3"/>
  <c r="L2" i="3"/>
  <c r="E1008" i="2"/>
  <c r="E1007" i="2"/>
  <c r="E1006" i="2"/>
  <c r="E1005" i="2"/>
  <c r="E1004" i="2"/>
  <c r="E1002" i="2"/>
  <c r="E1001" i="2"/>
  <c r="E1000" i="2"/>
  <c r="E999" i="2"/>
  <c r="E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5" authorId="0" shapeId="0" xr:uid="{00000000-0006-0000-0200-000007000000}">
      <text>
        <r>
          <rPr>
            <sz val="10"/>
            <color rgb="FF000000"/>
            <rFont val="Arial"/>
            <scheme val="minor"/>
          </rPr>
          <t>======
ID#AAABGIZTB4Y
María Eugenia Plaza    (2024-02-07 16:13:12)
Se sabe cuál va a ser el parque!? sería bueno ponerlo</t>
        </r>
      </text>
    </comment>
    <comment ref="W5" authorId="0" shapeId="0" xr:uid="{00000000-0006-0000-0200-00001D000000}">
      <text>
        <r>
          <rPr>
            <sz val="10"/>
            <color rgb="FF000000"/>
            <rFont val="Arial"/>
            <scheme val="minor"/>
          </rPr>
          <t>======
ID#AAABFbtt3C4
Agustina Limousin    (2024-01-31 20:25:10)
muy alta</t>
        </r>
      </text>
    </comment>
    <comment ref="D6" authorId="0" shapeId="0" xr:uid="{00000000-0006-0000-0200-00000A000000}">
      <text>
        <r>
          <rPr>
            <sz val="10"/>
            <color rgb="FF000000"/>
            <rFont val="Arial"/>
            <scheme val="minor"/>
          </rPr>
          <t>======
ID#AAABGIZTB4E
Julieta    (2024-02-07 15:48:41)
Podremos incluir una definición de qué consideramos "relevante"?</t>
        </r>
      </text>
    </comment>
    <comment ref="R6" authorId="0" shapeId="0" xr:uid="{00000000-0006-0000-0200-00000B000000}">
      <text>
        <r>
          <rPr>
            <sz val="10"/>
            <color rgb="FF000000"/>
            <rFont val="Arial"/>
            <scheme val="minor"/>
          </rPr>
          <t>======
ID#AAABGIZTB4A
Julieta    (2024-02-07 15:47:49)
Revisamos la prioridad? la presencia en 5 eventos (meta) no puede ser prioridad alta</t>
        </r>
      </text>
    </comment>
    <comment ref="T6" authorId="0" shapeId="0" xr:uid="{00000000-0006-0000-0200-000009000000}">
      <text>
        <r>
          <rPr>
            <sz val="10"/>
            <color rgb="FF000000"/>
            <rFont val="Arial"/>
            <scheme val="minor"/>
          </rPr>
          <t>======
ID#AAABGIZTB4I
Julieta    (2024-02-07 15:49:54)
Cantidad de eventos con presencia de Stands Institucionales</t>
        </r>
      </text>
    </comment>
    <comment ref="W6" authorId="0" shapeId="0" xr:uid="{00000000-0006-0000-0200-00001E000000}">
      <text>
        <r>
          <rPr>
            <sz val="10"/>
            <color rgb="FF000000"/>
            <rFont val="Arial"/>
            <scheme val="minor"/>
          </rPr>
          <t>======
ID#AAABFbtt3Bg
Agustina Limousin    (2024-01-31 20:04:24)
Chequear si son 5 los eventos que queremos alcanzar con stands.</t>
        </r>
      </text>
    </comment>
    <comment ref="D7" authorId="0" shapeId="0" xr:uid="{00000000-0006-0000-0200-000008000000}">
      <text>
        <r>
          <rPr>
            <sz val="10"/>
            <color rgb="FF000000"/>
            <rFont val="Arial"/>
            <scheme val="minor"/>
          </rPr>
          <t>======
ID#AAABGIZTB4M
Julieta    (2024-02-07 15:54:33)
no especifica cuál es el "tradicional plato". Por favor, indicarlo. 
Identificar algunas de las "actividades varias".</t>
        </r>
      </text>
    </comment>
    <comment ref="W7" authorId="0" shapeId="0" xr:uid="{00000000-0006-0000-0200-00000E000000}">
      <text>
        <r>
          <rPr>
            <sz val="10"/>
            <color rgb="FF000000"/>
            <rFont val="Arial"/>
            <scheme val="minor"/>
          </rPr>
          <t>======
ID#AAABFcbxU-s
Jonathan Pacialeo    (2024-02-01 15:57:28)
Revisar meta.</t>
        </r>
      </text>
    </comment>
    <comment ref="W8" authorId="0" shapeId="0" xr:uid="{00000000-0006-0000-0200-000010000000}">
      <text>
        <r>
          <rPr>
            <sz val="10"/>
            <color rgb="FF000000"/>
            <rFont val="Arial"/>
            <scheme val="minor"/>
          </rPr>
          <t>======
ID#AAABFcbxU4w
Jonathan Pacialeo    (2024-02-01 11:54:38)
Revisar meta.</t>
        </r>
      </text>
    </comment>
    <comment ref="D9" authorId="0" shapeId="0" xr:uid="{00000000-0006-0000-0200-000006000000}">
      <text>
        <r>
          <rPr>
            <sz val="10"/>
            <color rgb="FF000000"/>
            <rFont val="Arial"/>
            <scheme val="minor"/>
          </rPr>
          <t>======
ID#AAABGGcnJ8k
Julieta    (2024-02-07 18:39:50)
Se podrá especificar lugares y formato del evento?</t>
        </r>
      </text>
    </comment>
    <comment ref="W9" authorId="0" shapeId="0" xr:uid="{00000000-0006-0000-0200-000011000000}">
      <text>
        <r>
          <rPr>
            <sz val="10"/>
            <color rgb="FF000000"/>
            <rFont val="Arial"/>
            <scheme val="minor"/>
          </rPr>
          <t>======
ID#AAABFcbxU4s
Jonathan Pacialeo    (2024-02-01 11:50:25)
Revisar meta.</t>
        </r>
      </text>
    </comment>
    <comment ref="F10" authorId="0" shapeId="0" xr:uid="{00000000-0006-0000-0200-000005000000}">
      <text>
        <r>
          <rPr>
            <sz val="10"/>
            <color rgb="FF000000"/>
            <rFont val="Arial"/>
            <scheme val="minor"/>
          </rPr>
          <t>======
ID#AAABGGcnJ8o
María Eugenia Plaza    (2024-02-07 18:40:27)
Si lo de Cerati es en septiembre, quizás habría que estirar la fecha?!</t>
        </r>
      </text>
    </comment>
    <comment ref="W10" authorId="0" shapeId="0" xr:uid="{00000000-0006-0000-0200-00000F000000}">
      <text>
        <r>
          <rPr>
            <sz val="10"/>
            <color rgb="FF000000"/>
            <rFont val="Arial"/>
            <scheme val="minor"/>
          </rPr>
          <t>======
ID#AAABFcbxU9E
Jonathan Pacialeo    (2024-02-01 13:49:54)
Revisar meta.</t>
        </r>
      </text>
    </comment>
    <comment ref="W11" authorId="0" shapeId="0" xr:uid="{00000000-0006-0000-0200-000014000000}">
      <text>
        <r>
          <rPr>
            <sz val="10"/>
            <color rgb="FF000000"/>
            <rFont val="Arial"/>
            <scheme val="minor"/>
          </rPr>
          <t>======
ID#AAABFcbxU4g
Jonathan Pacialeo    (2024-02-01 11:31:44)
Revisar meta.</t>
        </r>
      </text>
    </comment>
    <comment ref="D12" authorId="0" shapeId="0" xr:uid="{00000000-0006-0000-0200-00001B000000}">
      <text>
        <r>
          <rPr>
            <sz val="10"/>
            <color rgb="FF000000"/>
            <rFont val="Arial"/>
            <scheme val="minor"/>
          </rPr>
          <t>======
ID#AAABFbtt3DA
Agustina Limousin    (2024-01-31 20:25:42)
falta más detalle
------
ID#AAABGIZTB3s
Julieta    (2024-02-07 15:45:26)
Hola, por favor solicitar al área que describa las actividades a realizar durante el resto del año. Aquí sólo hace mención al 22-4 sin coincidencia con la fecha de inicio y fecha fin. En caso contrario que se readecuen las fechas señaladas.</t>
        </r>
      </text>
    </comment>
    <comment ref="W12" authorId="0" shapeId="0" xr:uid="{00000000-0006-0000-0200-00001C000000}">
      <text>
        <r>
          <rPr>
            <sz val="10"/>
            <color rgb="FF000000"/>
            <rFont val="Arial"/>
            <scheme val="minor"/>
          </rPr>
          <t>======
ID#AAABFbtt3C8
Agustina Limousin    (2024-01-31 20:25:15)
muy alta</t>
        </r>
      </text>
    </comment>
    <comment ref="W13" authorId="0" shapeId="0" xr:uid="{00000000-0006-0000-0200-000012000000}">
      <text>
        <r>
          <rPr>
            <sz val="10"/>
            <color rgb="FF000000"/>
            <rFont val="Arial"/>
            <scheme val="minor"/>
          </rPr>
          <t>======
ID#AAABFcbxU4o
Jonathan Pacialeo    (2024-02-01 11:44:04)
Revisar meta.</t>
        </r>
      </text>
    </comment>
    <comment ref="W14" authorId="0" shapeId="0" xr:uid="{00000000-0006-0000-0200-000015000000}">
      <text>
        <r>
          <rPr>
            <sz val="10"/>
            <color rgb="FF000000"/>
            <rFont val="Arial"/>
            <scheme val="minor"/>
          </rPr>
          <t>======
ID#AAABFssHS7o
Jonathan Pacialeo    (2024-02-01 00:10:34)
Revisar meta.</t>
        </r>
      </text>
    </comment>
    <comment ref="D15" authorId="0" shapeId="0" xr:uid="{00000000-0006-0000-0200-000013000000}">
      <text>
        <r>
          <rPr>
            <sz val="10"/>
            <color rgb="FF000000"/>
            <rFont val="Arial"/>
            <scheme val="minor"/>
          </rPr>
          <t>======
ID#AAABFcbxU4k
Jonathan Pacialeo    (2024-02-01 11:38:55)
Cuál es el alcance de la intervención? Se organiza todo el maratón?</t>
        </r>
      </text>
    </comment>
    <comment ref="W15" authorId="0" shapeId="0" xr:uid="{00000000-0006-0000-0200-000016000000}">
      <text>
        <r>
          <rPr>
            <sz val="10"/>
            <color rgb="FF000000"/>
            <rFont val="Arial"/>
            <scheme val="minor"/>
          </rPr>
          <t>======
ID#AAABFssHS7k
Jonathan Pacialeo    (2024-02-01 00:04:48)
Revisar meta.</t>
        </r>
      </text>
    </comment>
    <comment ref="D16" authorId="0" shapeId="0" xr:uid="{00000000-0006-0000-0200-000003000000}">
      <text>
        <r>
          <rPr>
            <sz val="10"/>
            <color rgb="FF000000"/>
            <rFont val="Arial"/>
            <scheme val="minor"/>
          </rPr>
          <t>======
ID#AAABGGcnJ88
María Eugenia Plaza    (2024-02-07 19:07:42)
Dejo acá otra versión, que recupera algunas cosas de las que habíamos conversado.
En el marco del aniversario de los 30 años de la Autonomía de la Ciudad de Buenos Aires (establecido el 10 de octubre por la ley N° 129/1998), celebraremos “el día de la Ciudad”. 
El festejo contará con múltiples actividades e intervenciones que se darán a lo largo del mes en diferentes puntos de la ciudad, descentralizando la oferta y abriendo la posibilidad de construir y resaltar lo propio de cada barrio y de la identidad porteña, proponiendo una Ciudad en movimiento.
El espíritu de esta propuesta busca destacar los valores esenciales de la Ciudad y de quienes la habitan y convertir este día en un ícono de aquí en adelante.
Las actividades incluirán múltiples lenguajes, concursos abiertos a la comunidad, exposiciones, premios, trabajos conjuntos con Facultades, actos conmemorativos en puntos estratégicos pensados para distintos públicos, entre los más importantes.</t>
        </r>
      </text>
    </comment>
    <comment ref="W16" authorId="0" shapeId="0" xr:uid="{00000000-0006-0000-0200-000017000000}">
      <text>
        <r>
          <rPr>
            <sz val="10"/>
            <color rgb="FF000000"/>
            <rFont val="Arial"/>
            <scheme val="minor"/>
          </rPr>
          <t>======
ID#AAABFssHS7g
Jonathan Pacialeo    (2024-01-31 23:47:07)
Revisar meta.</t>
        </r>
      </text>
    </comment>
    <comment ref="D17" authorId="0" shapeId="0" xr:uid="{00000000-0006-0000-0200-000002000000}">
      <text>
        <r>
          <rPr>
            <sz val="10"/>
            <color rgb="FF000000"/>
            <rFont val="Arial"/>
            <scheme val="minor"/>
          </rPr>
          <t>======
ID#AAABGGcnJ9M
María Eugenia Plaza    (2024-02-07 19:18:35)
Miré en internet y hay varias fechas de las colectividades. Este que se propone, es en octubre por algo en especial!?
porque justo es un mes y coincide con los festejos por el día de la ciudad</t>
        </r>
      </text>
    </comment>
    <comment ref="W17" authorId="0" shapeId="0" xr:uid="{00000000-0006-0000-0200-000018000000}">
      <text>
        <r>
          <rPr>
            <sz val="10"/>
            <color rgb="FF000000"/>
            <rFont val="Arial"/>
            <scheme val="minor"/>
          </rPr>
          <t>======
ID#AAABFssHS7c
Jonathan Pacialeo    (2024-01-31 23:40:27)
Revisar meta.</t>
        </r>
      </text>
    </comment>
    <comment ref="D18" authorId="0" shapeId="0" xr:uid="{00000000-0006-0000-0200-000001000000}">
      <text>
        <r>
          <rPr>
            <sz val="10"/>
            <color rgb="FF000000"/>
            <rFont val="Arial"/>
            <scheme val="minor"/>
          </rPr>
          <t>======
ID#AAABGGcnJ9w
María Eugenia Plaza    (2024-02-07 19:48:11)
Habría que especificar las actividades!?</t>
        </r>
      </text>
    </comment>
    <comment ref="W18" authorId="0" shapeId="0" xr:uid="{00000000-0006-0000-0200-000019000000}">
      <text>
        <r>
          <rPr>
            <sz val="10"/>
            <color rgb="FF000000"/>
            <rFont val="Arial"/>
            <scheme val="minor"/>
          </rPr>
          <t>======
ID#AAABFssHS7Y
Jonathan Pacialeo    (2024-01-31 23:36:15)
Revisar meta.</t>
        </r>
      </text>
    </comment>
    <comment ref="W19" authorId="0" shapeId="0" xr:uid="{00000000-0006-0000-0200-00001A000000}">
      <text>
        <r>
          <rPr>
            <sz val="10"/>
            <color rgb="FF000000"/>
            <rFont val="Arial"/>
            <scheme val="minor"/>
          </rPr>
          <t>======
ID#AAABFssHS5c
Jonathan Pacialeo    (2024-01-31 23:32:02)
Revisar meta.</t>
        </r>
      </text>
    </comment>
    <comment ref="D20" authorId="0" shapeId="0" xr:uid="{00000000-0006-0000-0200-00000C000000}">
      <text>
        <r>
          <rPr>
            <sz val="10"/>
            <color rgb="FF000000"/>
            <rFont val="Arial"/>
            <scheme val="minor"/>
          </rPr>
          <t>======
ID#AAABFcbxVAM
Agustina Limousin    (2024-02-01 17:50:32)
Agregar más información:
- Agregar párrafo: qué es el plan de mitigación de riesgo y reducción del impacto negativo en los eventos masivos?
- Criterio de aplicación de este sello: a qué eventos se les va a pedir que cumplan con el manual?
- Incentivos al cumplimiento: qué mecanismo vamos a impulsar para que los eventos masivos quieran tener el certificado?
- Por qué es relevante para la Ciudad el proyecto?</t>
        </r>
      </text>
    </comment>
    <comment ref="W20" authorId="0" shapeId="0" xr:uid="{00000000-0006-0000-0200-00000D000000}">
      <text>
        <r>
          <rPr>
            <sz val="10"/>
            <color rgb="FF000000"/>
            <rFont val="Arial"/>
            <scheme val="minor"/>
          </rPr>
          <t>======
ID#AAABFcbxVAI
Agustina Limousin    (2024-02-01 17:49:36)
Modificar. Meta: Manual consolidado. Manual Guía para el Manejo Ambiental y Social de Eventos Masivos</t>
        </r>
      </text>
    </comment>
    <comment ref="D27" authorId="0" shapeId="0" xr:uid="{00000000-0006-0000-0200-000004000000}">
      <text>
        <r>
          <rPr>
            <sz val="10"/>
            <color rgb="FF000000"/>
            <rFont val="Arial"/>
            <scheme val="minor"/>
          </rPr>
          <t>======
ID#AAABGGcnJ8w
Julieta    (2024-02-07 18:54:25)
Acciones que alientan la realización de eventos masivos principalmente en el sur de la ciudad con el fin de promover descentralización</t>
        </r>
      </text>
    </comment>
  </commentList>
  <extLst>
    <ext xmlns:r="http://schemas.openxmlformats.org/officeDocument/2006/relationships" uri="GoogleSheetsCustomDataVersion2">
      <go:sheetsCustomData xmlns:go="http://customooxmlschemas.google.com/" r:id="rId1" roundtripDataSignature="AMtx7miEjoUWHgWF3XXAymtIFA8JM2RTqg=="/>
    </ext>
  </extLst>
</comments>
</file>

<file path=xl/sharedStrings.xml><?xml version="1.0" encoding="utf-8"?>
<sst xmlns="http://schemas.openxmlformats.org/spreadsheetml/2006/main" count="655" uniqueCount="295">
  <si>
    <t>VISION</t>
  </si>
  <si>
    <t xml:space="preserve">Soñamos con una entre ríos donde la cultura sea un derecho y una fuerza transformadora, presente en cada rincón de la provincia, donde todas las personas puedan crear, participar y reconocerse en una identidad entrerriana viva, diversa y en constante evolución. 
Aspiramos a potenciar un ecosistema cultural integrado, que fortalezca los lazos sociales y potencie el desarrollo humano, económico y territorial de la provincia.
</t>
  </si>
  <si>
    <t>MISION</t>
  </si>
  <si>
    <t xml:space="preserve">Impulsar las condiciones para que todas las personas en entre ríos puedan desarrollar su propia creatividad, teniendo la libertad sustancial de co-crear cultura desde una perspectiva política y ética de igualdad y empoderamiento. 
Promovemos una cultura viva y accesible en todo el territorio, que integre lo público, lo privado y lo independiente en pos de promover el acceso a la cultura. Basándose en la identidad entrerriana, reconociendo su historia, su territorio y sus valores como motores de desarrollo social y económico. 
</t>
  </si>
  <si>
    <t>PLAN</t>
  </si>
  <si>
    <t>TABLERO DE CONTROL</t>
  </si>
  <si>
    <t xml:space="preserve">EJES DE GOBIERNO
</t>
  </si>
  <si>
    <t xml:space="preserve">EJES SECRETARIA </t>
  </si>
  <si>
    <t>EJES DE TRABAJO</t>
  </si>
  <si>
    <t>OBJETIVOS ESTRATEGICOS</t>
  </si>
  <si>
    <t>PROGRAMAS</t>
  </si>
  <si>
    <t>INDICADORES</t>
  </si>
  <si>
    <t>PROPUESTA</t>
  </si>
  <si>
    <t>FUENTES</t>
  </si>
  <si>
    <t>UNIDAD</t>
  </si>
  <si>
    <t>FRECUENCIA</t>
  </si>
  <si>
    <t>TIPO</t>
  </si>
  <si>
    <t>PRODUCCIÓN Y TRABAJO</t>
  </si>
  <si>
    <t>CULTURA Y ECONOMÍA</t>
  </si>
  <si>
    <t xml:space="preserve">
Fomentar las industrias culturales y creativas</t>
  </si>
  <si>
    <t>Promover las industrias vinculadas con la cultura y la creatividad</t>
  </si>
  <si>
    <t>INSTITUTO AUTÁRQUICO AUDIOVISUAL DE ENTRE RÍOS (IAAER)
CASH REBATE - 
FESTIVAL AUDIOVISUAL FICER
MERCADO DE ARTESANÍAS "CARLOS ASIAÍN" 
LEY DE MECENAZGO
CONSEJO PROVINCIAL DEL TEATRO INDEPENDIENTE DE ENTRE RÍOS (CONTIER)
FERIA DEL CENTRO (ER, STA FE Y CORDOBA)</t>
  </si>
  <si>
    <t>Cantidad de actores beneficiados de las acciones
de fomento a las industrias culturales y creativas desarrolladas por
parte de la Secretaria</t>
  </si>
  <si>
    <t>INSTITUTO AUTÁRQUICO AUDIOVISUAL DE ENTRE RÍOS (IAAER)</t>
  </si>
  <si>
    <t>ENTRE RIOS CREATIVO</t>
  </si>
  <si>
    <t xml:space="preserve">Fuente: Base de datos de beneficiarios de las distintas líneas de fomento (subsidios, premios, becas)
</t>
  </si>
  <si>
    <t>Cantidad total de beneficciarios</t>
  </si>
  <si>
    <t>Trimestral</t>
  </si>
  <si>
    <t>Cuantitativo</t>
  </si>
  <si>
    <t>CASH REBATE - Ley en armado -</t>
  </si>
  <si>
    <t>MEJORAS LEY DE MECENAZGO</t>
  </si>
  <si>
    <t>FESTIVAL AUDIOVISUAL FICER</t>
  </si>
  <si>
    <t>MEJORAS PLAN AUDIOVISUAL</t>
  </si>
  <si>
    <t>FERIA DEL CENTRO (ER, STA FE Y CÓRDOBA), FERIA PROVINCIAL DEL LIBRO - 1ERA -</t>
  </si>
  <si>
    <t>Incrementar las capacidades creativas y de gestión de artistas y gestores</t>
  </si>
  <si>
    <t>Cantidad de artistas y gestores que participaron en las distintas instancias de formación artística y en gestión que ofrece la Secretaria</t>
  </si>
  <si>
    <t>PROGRAMA DE FORMACIÓN EN GESTIÓN CULTURAL.</t>
  </si>
  <si>
    <t xml:space="preserve">Fuente: Número total de participantes de cursos ofecidos por la secretaria (egresados)
</t>
  </si>
  <si>
    <t>Cantidad Total de Asistentes</t>
  </si>
  <si>
    <t xml:space="preserve">Trimestral </t>
  </si>
  <si>
    <t>Promover la articulación público privada</t>
  </si>
  <si>
    <t>Fomentar la sostenibilidad y el desarrollo del sector cultural a través de una alianza estratégica con el sector privado</t>
  </si>
  <si>
    <t>Cantidad de empresas que generan o participan de iniciativas junto a la Secretaria</t>
  </si>
  <si>
    <t>LEY DE MECENAZGO</t>
  </si>
  <si>
    <t>Fuente: Convenios firmados con el sector privado (cámaras, empresas) para fomentar actividades culturales en toda la  provincia. Empresas patrocinantes de  mecenazgo</t>
  </si>
  <si>
    <t xml:space="preserve">Cantidad de Empresas </t>
  </si>
  <si>
    <t>Anual</t>
  </si>
  <si>
    <t>IDENTIDAD ENTRERRIANA</t>
  </si>
  <si>
    <t>PATRIMONIO, DIVERSIDAD y CREATIVIDAD</t>
  </si>
  <si>
    <t xml:space="preserve">Preservar, fomentar y visibilizar la Identidad Entrerriana </t>
  </si>
  <si>
    <t xml:space="preserve">
Integrar la cultura y el patrimonio a la estrategia turística provincial con enfoque territorial y sostenible.</t>
  </si>
  <si>
    <t>MUSEOS PROVINCIALES
BIBLIOTECA PROVINCIAL DE ENTRE RÍOS
ORQUESTA SINFÓNICA DE ENTRE RÍOS (OSER)
MONUMENTOS HISTÓRICOS NACIONALES
CENTRO CULTURAL Y DE CONVENCIONES LA VIEJA USINA
CASA DE LA CULTURA DE ENTRE RÍOS
SALA CULTURAL ANTEQUEDA
CENTROS CULTURALES</t>
  </si>
  <si>
    <t>Número de bienes culturales y patrimoniales incluidos en circuitos turísticos oficiales</t>
  </si>
  <si>
    <t xml:space="preserve">MONUMENTOS HISTÓRICOS NACIONALES. Destacado: PALACIO SAN JOSÉ - MUSEO Y MONUMENTO HISTÓRICO NAC. JUSTO JOSÉ DE URQUIZA
</t>
  </si>
  <si>
    <t>PATRIMONIO Y TURISMO CULTURAL - PALACIO SAN JOSE -</t>
  </si>
  <si>
    <t xml:space="preserve">Fuente: Cantidad de mapas turísticos oficiales que inluyan bienes patrimoniales (ej: museos, sitios arqueológicos, espacios de memoria, festividades,etc)
</t>
  </si>
  <si>
    <t>Cantidad de mapas turisticos</t>
  </si>
  <si>
    <t>Número de visitantes a sitios patrimoniales</t>
  </si>
  <si>
    <t xml:space="preserve">MERCADO DE ARTESANÍAS "CARLOS ASIAÍN" (Piedras y platería)
</t>
  </si>
  <si>
    <t>PLAN INTEGRAL DE CULTURA INDEPENDIENTE</t>
  </si>
  <si>
    <t xml:space="preserve">Fuente : Estadísticas de turismo, registros de entradas. </t>
  </si>
  <si>
    <t>Cantidad de asistenetes a ls sitios culturales / patrimoniales integrados a Turismo</t>
  </si>
  <si>
    <t>Integrar a la cultura independiente con el sector público para potenciarla y fortalecerla</t>
  </si>
  <si>
    <t>Cantidad de agentes del sector cultural independiente beneficiados por las herramientas de la Secretaria</t>
  </si>
  <si>
    <t>MUSEOS PROVINCIALES</t>
  </si>
  <si>
    <t>Fuemte: cantidad de proyectos apoyados con herramientas específicas pensadas para el sector independiente (estrategia de comunicación, cesión de espacios, capacitaciónes, apoto para habilitaciones, etc)</t>
  </si>
  <si>
    <t>Cantidad de Proyectos aprobados</t>
  </si>
  <si>
    <t>CULTURA Y CERCANÍA</t>
  </si>
  <si>
    <t>Facilitar el acceso a la cultura</t>
  </si>
  <si>
    <t>Promover la inclusión social a través de la cultura</t>
  </si>
  <si>
    <t>Cantidad de organizaciones de base comunitaria participantes y/o vinculadas a los programas / proyectos de la Secretaria</t>
  </si>
  <si>
    <t>Fuente: todas las organizaciones de base comunitaria que se vinculen con programas de la secretaria</t>
  </si>
  <si>
    <t xml:space="preserve">
Número de asociaciones comunitarias participantes</t>
  </si>
  <si>
    <t>Promover el acceso a la cultura para nuevos públicos</t>
  </si>
  <si>
    <t>Cantidad de actividades especificas para niños y jóvenes organizadas por la Secretaria</t>
  </si>
  <si>
    <t>FESTIVAL TEORÍA UNDERGROUND</t>
  </si>
  <si>
    <t>Fuente: Todas las actividades de la agenda de la Secretaria que estén dirigidas al público infanti y joven</t>
  </si>
  <si>
    <t>Cantidad de actividades culturales específicas para público infantil y juvenil organizadas por la Secretaría.</t>
  </si>
  <si>
    <t>Lograr una oferta cultural de calidad para todos los entrerrianos</t>
  </si>
  <si>
    <t>Porcentaje de asistentes satisfechos con la oferta cultural de la secretaria</t>
  </si>
  <si>
    <t>LA NOCHE DE LOS MUSEOS, BIBLIOTECA PROVINCIAL DE ENTRE RÍOS, PROGRAMACION DE VERANO, ORQUESTA SINFÓNICA DE ENTRE RÍOS (OSER), CENTRO CULTURAL Y DE CONVENCIONES LA VIEJA USINA, CASA DE LA CULTURA DE ENTRE RÍOS, SALA CULTURAL ANTEQUEDA, CENTROS CULTURALES, TALLERES ART. PARA JUNTAS DE GOB y COMUNAS</t>
  </si>
  <si>
    <t xml:space="preserve">Fuente: Encuestas de medición de satisfacción llevadas a cabo en eventos centrales de la secretaria
Pregunta sugerida:
“¿Qué tan satisfecho/a estás con esta actividad cultural?”
Opciones: Muy satisfecho / Satisfecho / Poco satisfecho / Nada satisfecho
</t>
  </si>
  <si>
    <t>% 
de muy satisfecho / satisfecho sobre el total de encuestados x 100</t>
  </si>
  <si>
    <t>Semestral</t>
  </si>
  <si>
    <t>Cualitativo</t>
  </si>
  <si>
    <t xml:space="preserve">Potenciar el desarrollo cultural descentralizado de la Provincia </t>
  </si>
  <si>
    <t>Mejorar la accesibilidad de la oferta cultural en toda la provincia</t>
  </si>
  <si>
    <t>CINE MOVIL
LA NOCHE DE LOS MUSEOS
BIBLIOMOVIL
MÁGICA, LA CALLE DE LOS LIBROS
PROGRAMACIÓN DE VERANO
CINE MOVIL
LA NOCHE DE LAS CIUDADES</t>
  </si>
  <si>
    <t>% de actividades desarrolladas por la secretaria por fuera de los grandes centros urbanos (concordia y paraná)</t>
  </si>
  <si>
    <t xml:space="preserve">BIBLIOMOVIL, CINEMOVIL, LA NOCHE DE LAS CIUDADES, </t>
  </si>
  <si>
    <t>MEJORAS A LA NOCHE DE LOS MUSEOS Q YA HACEN</t>
  </si>
  <si>
    <t>Fuente: Agenda de eventos de la secretaria</t>
  </si>
  <si>
    <t>%
(N° de localidades con actividades culturales / Total de localidades de la provincia) x 100</t>
  </si>
  <si>
    <t>Ampliar la participación de los actores culturales del interior de la provincia en la programación de la Secretaria</t>
  </si>
  <si>
    <t>Cantidad de actividades y eventos culturales llevados a cabo por actores culturales del interior en conjunto con la secretaria</t>
  </si>
  <si>
    <t>CIUDADES CREATIVAS ENTRERRIANAS</t>
  </si>
  <si>
    <t>Fuente: agenda de la secretaria</t>
  </si>
  <si>
    <t>Número de actividades según público trabajado</t>
  </si>
  <si>
    <t>%
(N° de actividades en zonas no metropolitanas / Total de actividades) x 100</t>
  </si>
  <si>
    <t>TRANSPARENCIA Y MODERNIZACIÓN DE LA ADMINISTRACIÓN PÚBLICA</t>
  </si>
  <si>
    <t>INSTITUCIONALIDAD</t>
  </si>
  <si>
    <t>Fortalecer las instituciones culturales de la provincia</t>
  </si>
  <si>
    <t xml:space="preserve">Construir un sistema de información cultural que contribuya a la toma de decisones del ámbito público y del ámbito privado, siendo un insumo clave para el diseño e implemtación de políticas públicas 
</t>
  </si>
  <si>
    <t xml:space="preserve">PROGRAMA EN FORMACIÓN EN GESTIÓN CULTURAL
TALLERES ART. PARA JUNTAS DE GOB y COMUNAS
ORQUESTAS INFANTILES
</t>
  </si>
  <si>
    <t>Puesta en marcha de un monitor cultural construido en consenso centre la gestión y el ecosistema cultural</t>
  </si>
  <si>
    <t xml:space="preserve">armar agenda, tablero de control, data cultura, indicadores
</t>
  </si>
  <si>
    <t>MONITOR CULTURAL</t>
  </si>
  <si>
    <t>Fuente: Grado de avance de implementación</t>
  </si>
  <si>
    <t>Número de estudios</t>
  </si>
  <si>
    <t>Implementar un mecanismo de control y seguimiento de gestion</t>
  </si>
  <si>
    <t>Puesta en marcha de herramienstas de control y seguimiento de gestión (Agenda, tablero, etc)</t>
  </si>
  <si>
    <t>Cantidad de eventos cargados en la agenda y áreas asociadas</t>
  </si>
  <si>
    <t>Cantidad de acciones, programas o proyectos implementados de forma conjunta entre áreas de la Secretaría y/o con otras dependencias del gobierno provincial.</t>
  </si>
  <si>
    <t>Fuente: Cantidad de acciones, programa o proyectos junto a otras áreas de gobierno</t>
  </si>
  <si>
    <t>Cantidad de acciones, programas o proyectos desarrollados en coordinación entre diferentes áreas de la Secretaría de Cultura y/o junto con otras dependencias del gobierno provincial (ej. Educación, Turismo,  etc.).</t>
  </si>
  <si>
    <t>Jurisdicción</t>
  </si>
  <si>
    <t>Secretaría / Subsecretaría / Dirección General</t>
  </si>
  <si>
    <t>Nombre del Proyecto</t>
  </si>
  <si>
    <t>Descripción</t>
  </si>
  <si>
    <t>Presupuesto solicitado (2024)
TOTAL</t>
  </si>
  <si>
    <t>Indicador(es)</t>
  </si>
  <si>
    <t>Tipo</t>
  </si>
  <si>
    <t>Meta 2024</t>
  </si>
  <si>
    <t>Comentarios generales</t>
  </si>
  <si>
    <t>SUBSECRETARÍA DE FESTIVALES Y EVENTOS</t>
  </si>
  <si>
    <t>DIRECCIÓN GENERAL DE CELEBRACIONES Y EVENTOS CENTRALES</t>
  </si>
  <si>
    <t>Stands conexion BA</t>
  </si>
  <si>
    <r>
      <rPr>
        <sz val="10"/>
        <color rgb="FF000000"/>
        <rFont val="Montserrat, Arial"/>
      </rPr>
      <t>Presencia de stands interactivos en los eventos privados más relevantes de la ciudad (recitales, congresos, ferias, entre otros) con actividades y productos que inviten a conectar al público con una parte de la Ciudad de Buenos Aires. La temática del stand estará en concordancia con el evento del cual forma parte.  Durante el 2024 estaremos participando con stands en: La Feria del Libro (c</t>
    </r>
    <r>
      <rPr>
        <b/>
        <sz val="10"/>
        <color rgb="FF000000"/>
        <rFont val="Montserrat, Arial"/>
      </rPr>
      <t xml:space="preserve">on las areas que lo requieran </t>
    </r>
    <r>
      <rPr>
        <sz val="10"/>
        <color rgb="FF000000"/>
        <rFont val="Montserrat, Arial"/>
      </rPr>
      <t xml:space="preserve">+ el fee que cobre el lugar), </t>
    </r>
    <r>
      <rPr>
        <b/>
        <sz val="10"/>
        <color rgb="FF000000"/>
        <rFont val="Montserrat, Arial"/>
      </rPr>
      <t>La Feria Internacional de Turismo (con ENTUR</t>
    </r>
    <r>
      <rPr>
        <sz val="10"/>
        <color rgb="FF000000"/>
        <rFont val="Montserrat, Arial"/>
      </rPr>
      <t>) y el Lollapalooza (+ el fee que cobre el lugar), entre otros</t>
    </r>
  </si>
  <si>
    <t xml:space="preserve">Asistentes al evento | Participantes en el stand </t>
  </si>
  <si>
    <t>Impacto/ resultado</t>
  </si>
  <si>
    <t>Asistente: 6.500.000
Participantes del stand: 1.000.000</t>
  </si>
  <si>
    <t>Parque del Conejo de Pascuas</t>
  </si>
  <si>
    <t xml:space="preserve">En el marco del festejo de Pascuas se realizará en la ciudad el primer Parque del Conejo de Pascuas para vecinos de CABA, AMBA y turismo nacional e internacional. Acorde al Observatorio de Turismo de la Ciudad, Pascuas es considerado el 3° fin de semana largo del año con mayor afluencia turística en la ciudad. Durante el año 2023 CABA recibió más de 109.000 turistas nacionales e internacionales, lo que representó un impacto económico de más de $6,800 millones. Otro dato relevante vinculado con la fecha, es que el 69% de los porteños no festejan Pascuas desde una óptica religiosa, sino recreativa, lo que invita a pensar un proyecto que implique una celebración que apunte más a las costumbres y símbolos (el conejo, los huevos de pascuas) que a un festejo religioso. En este sentido,  el proyecto buscará intervenir un parque de la ciudad para transformarlo en un espacio fantástico, que invite a disfrutar de la celebración desde una vivencia lúdica y familiar. Habrán juegos y actividades para todas las edades, experiencias inmersivas, juegos de búsqueda y carreras de huevos de pascua, talleres de cocina, competencias artísticas de intervención y decoración de símbolos de pascuas por talentos locales y vecinos, puestos de comidas y ferias con oferta específica vinculada con la fecha y un paseo de esculturas colaborativas de huevos de pascua. Además, a fines de volver parte de esta celebración a toda la ciudad, se realizarán instalaciones (photo opportunities) en diversos puntos de la ciudad que invitarán a los vecinos y visitantes turísticos a redescubrir espacios cotidianos a través de la esencia de esta celebración. Como actividad extra, y a fines de volver parte de la celebración al ecosistema gastronómico y de pequeños emprendimientos, se realizará junto con el Min de Desarrollo Econoómico un concurso de panaderías y confiterias  en torno a los símbolos de la pascua (huevos, rosca). Todo el proyecto irá acompañado por la creación de originales contenidos digitales y una campaña de difusión que aporte un valor agregado al evento físico. </t>
  </si>
  <si>
    <t xml:space="preserve">Asistentes al evento </t>
  </si>
  <si>
    <t>Asistente: 250.000</t>
  </si>
  <si>
    <t>Día de la tierra / ambiente</t>
  </si>
  <si>
    <t>En el marco del 22/4 Día Internacional de la Tierra, una fecha destinada a concientizar sobre la necesidad de proteger el ambiente y la conservación de la biodiversidad, y 20/4 Día internacional de la bicicleta, se llevará adelante un evento junto a MEPHU y la SS de Ambiente que buscará poner en manifiesto la relevancia de cuidar y respetar a nuestro planeta, su diversidad ecológica y toma de consciencia sobre el impacto de nuestras acciones en el medio ambiente.  La Ciudad de Buenos Aires cuenta con una amplia legislación ambiental que invita a realizar proyectos en pos de la toma de consciencia ambiental ciudadana, entre ellos la Ley Nº 303 de Acceso a la Información Ambiental y la Ley 1687 de Educación Ambiental. En este sentido, el proyecto Día de la Tierra, en sincronía con las actividades que se realizan a nivel mundial, propone realizar en CABA un evento que contará con charlas de concientización con referentes en la temática de sustentabilidad y bienestar ecológico, especialmente con y para jóvenes involucrados en el cuidado medio ambiental, actividades culturales y ecológicas que volverán partícipe al vecino en la puesta en valor de nuestros espacios verdes (planta de árboles masiva, realización de huertas en balcones, realización de muebles, juegos y elementos con materiales reciclables) y experiencias inmersivas con nuevas tecnologías que habilitarán instancias de aprendizaje y concientización a partir de conocer los efectos de nuestro accionar en ecosistema ecológico. La jornada irá acompañada de actividades recreativas y que impulsan el bienestar comunitario, bicicleteadas por la ciudad, meditaciones grupales, ferias circulares de objetos e indumentaria, shows musicales, ferias de alimentación saludable, entre otras</t>
  </si>
  <si>
    <t>Asistente: 100.000</t>
  </si>
  <si>
    <t>BA Nuevas Tendencias</t>
  </si>
  <si>
    <r>
      <rPr>
        <sz val="10"/>
        <color rgb="FF000000"/>
        <rFont val="Montserrat, Arial"/>
      </rPr>
      <t xml:space="preserve">Evento que explora el Futuro: nuevas tendencias innovadoras y de tecnología a nivel internacional. Incluirá temáticas como impacto de la tecnología y la innovación en educación, salud y desarrollo humano, y temas específicos como gaming, hackatons, charlas, nuevas tecnologías, impacto futuro, emprendedurismo e Inteligencia Artificial, aprovechando la existencia del nuevo centro de innovación de la Ciudad. Las actividades de las jornada consistirán en exposiciones de avances tecnológicos, charlas con referentes en las materias mencionadas, experiencias inmerisvas e interactivas, además de una fuerte impronta en el impulso de networking. Se ahondará además específicamente en el concepto de la "imaginación cívica", que busca repensar los lugares en decadencia de la ciudad y con poca circulación y su puesta en valor a través de la imaginación colectiva y las nuevas tecnologías. La interactividad del proyecto estará dada desde el comienzo ya que los asistente podrán elegir con anterioridad las temáticas que les resulten de mayor interés para abordar. La jornada buscará además mezclar el conocimiento con el disfrute, por lo que el evento conllevará la realización de la primera fiesta de tecnología inmersiva de la ciudad. </t>
    </r>
    <r>
      <rPr>
        <b/>
        <sz val="10"/>
        <color rgb="FF000000"/>
        <rFont val="Montserrat, Arial"/>
      </rPr>
      <t>En conversaciones con la Sec de Innovación y Transformación Digital</t>
    </r>
  </si>
  <si>
    <t>Asistente: 150.000</t>
  </si>
  <si>
    <t>Mundial del Asado</t>
  </si>
  <si>
    <r>
      <rPr>
        <sz val="10"/>
        <color rgb="FF000000"/>
        <rFont val="Montserrat, Arial"/>
      </rPr>
      <t xml:space="preserve">El Mundial de Asado es uno de los eventos gastronómicos más convocantes de la Ciudad de Buenos Aires, la cual se transforma durante un día completo en anfitriona de todo el país honrando nuestra identidad como pueblo y reconociendo el asado como el ritual preferido de la familias argentinas. En su quinta edición, más de 24 Cocineros y cocineras de cada provincia se reúnen en la Ciudad de Buenos Aires para festejar el tradicional plato mediante una competencia con destacados jurados. Además la jornada cuenta con más de 60 puestos gastronómicos y propuestas artísticas y musicales El objetivo del proyecto es de doble índolo, tanto económico (aumento de ventas en locales gastronómicos) y social (reunir a os vecinos y vecinas en un evento en torno a costumbres, tradiciones y rituales argentinos). </t>
    </r>
    <r>
      <rPr>
        <b/>
        <sz val="10"/>
        <color rgb="FF000000"/>
        <rFont val="Montserrat, Arial"/>
      </rPr>
      <t>Trabajo conjunto con Gastronomía</t>
    </r>
  </si>
  <si>
    <t>Festival Urbano</t>
  </si>
  <si>
    <t xml:space="preserve">Festival que festeja la emergencia de las tendencias urbanas, un espacio de expresión para los nuevos movimientos jóvenes. Con Deportes extremos, realización de graffities en vivo y presencia y cobertura de los nuevos medios (canales de twich, youtube, tik tok). Se ahondará en las tendencias emergentes en todos los lenguajes, desde el deporte (parkour, freerunning,skate,bmx,rollers), hasta todo tipo de expresiones artísticas, nuevos géneros musicales, preformance e intervenciones artísticas con IA, formatos de batallas de gallos, espacio de baile kpop y hip hop, taller de stencils, fanzines, graffities y murales, entre otras. Será una gran jornada de creatividad que tendrá además su reflejo y cobertura por los nuevos medios, además de creación de contenido en tiempo real. </t>
  </si>
  <si>
    <t>Invierno BA</t>
  </si>
  <si>
    <r>
      <rPr>
        <sz val="10"/>
        <color rgb="FF000000"/>
        <rFont val="Montserrat, Arial"/>
      </rPr>
      <t xml:space="preserve">El periodo de la temporada de invierno es una gran oportunidad para instalar una propuesta para vivir las vacaciones en la ciudad, no solamente por las vacaciones de invierno de los propios vecinos de CABA, sino por la gran afluencia turística que recibe Buenos Aires.  Acorde al Observatorio de turismo de la Ciudad durante las vacaciones de invierno 2023 (8 al 29 de julio), se estima que la Ciudad recibió 581.218 visitantes nacionales e internacionales. lo que representó un gasto turístico de $78.661 millones. Invierno BA busca ofrecer a este público afluente una serie de  espacios para disfrutar en familia y actividades para todas las edades, ya sean vecinos de la ciudad, del AMBA, o turistas internacionales y nacionales. Las actividades serán de índole recreativa y buscarán generar espacios inmersivos para vivir la temporada de invierno de una manera diferente. Además de juegos y espacios de disfrute se realizarán instalaciones inmersivas con nuevas tecnologías y espacios gastronómicos y ferias para disfrutar de la mejor oferta culinaria. </t>
    </r>
    <r>
      <rPr>
        <b/>
        <sz val="10"/>
        <color rgb="FF000000"/>
        <rFont val="Montserrat, Arial"/>
      </rPr>
      <t xml:space="preserve"> En el desarrollo del proyecto intervendrán múltiples áreas del GCBA, MEPHU, Gastronomía, Gobierno y Vínculo Ciudadano.</t>
    </r>
  </si>
  <si>
    <t>Homenaje BA</t>
  </si>
  <si>
    <t>Homenaje a personalidades centrales que marcaron la identidad porteña y hayan tenido impacto regional o internacional. Personas destacadas en las ciencias, las artes y el deporte que se asocien con Buenos Aires y que nos representen internacionalmente. Esta celebración pondrá en valor su vida, sus valores y su trascendencia, a través de su vinculación con Buenos Aires, con recorridos, intervenciones y puntos destacados para recuperar su legado. Este 2024 pueden homenajearse a Gustavo Cerati (10 años de su muerte, 4sep), Borges (80 años de la publicación del libre de Ficciones), Cortázar (26/08/1914-110 años de nacim, 40 muerte)</t>
  </si>
  <si>
    <t>$410.500.000</t>
  </si>
  <si>
    <t>Festival de la niñez</t>
  </si>
  <si>
    <r>
      <rPr>
        <sz val="10"/>
        <color rgb="FF000000"/>
        <rFont val="Montserrat, Arial"/>
      </rPr>
      <t xml:space="preserve">En el marco del día de la niñez se llevará adelante un festival para celebrar las infancias. Actividades, juegos y diversión para toda la familia. </t>
    </r>
    <r>
      <rPr>
        <b/>
        <sz val="10"/>
        <color rgb="FF000000"/>
        <rFont val="Montserrat, Arial"/>
      </rPr>
      <t>A realizarse en conjunto con el Ministerio de Educación.</t>
    </r>
  </si>
  <si>
    <t>Asistente: 120.000</t>
  </si>
  <si>
    <t>Maratón BA</t>
  </si>
  <si>
    <r>
      <rPr>
        <sz val="10"/>
        <color rgb="FF000000"/>
        <rFont val="Montserrat, Arial"/>
      </rPr>
      <t xml:space="preserve">Maratón de relevancia internacional que invita a corredores de todo al mundo a participar de esta gran jornada deportiva en la Ciudad de Buenos Aires. </t>
    </r>
    <r>
      <rPr>
        <b/>
        <sz val="10"/>
        <color rgb="FF000000"/>
        <rFont val="Montserrat, Arial"/>
      </rPr>
      <t xml:space="preserve"> En conversaciones con la Secretaría de Deportes.</t>
    </r>
  </si>
  <si>
    <t>Primavera BA</t>
  </si>
  <si>
    <t xml:space="preserve">Evento de una jornada para disfrutar la primavera en la ciudad. Se llevarán adelante recitales en diferentes puntos de la ciudad, junto con una oferta gastronómica y actividades recreativas que invitan a encontrarse en los espacios de buenos aires (espacios para mateadas en conjunto, talleres de artes visuales,  talleres con materiales sustentables, entre otros). </t>
  </si>
  <si>
    <t>Representantes de diversas provincias del país se reúnen a competir por la realización del mejor asado argentino. Además la jornada cuenta con puestos gastronómicos y actividades varias, entre ellas shows de destacados artistas</t>
  </si>
  <si>
    <t>Asistentes al evento | Datos relevados</t>
  </si>
  <si>
    <t>Asistente: 500.000
Datos relevados: 200.000</t>
  </si>
  <si>
    <t xml:space="preserve">Viva BA </t>
  </si>
  <si>
    <r>
      <rPr>
        <sz val="10"/>
        <color rgb="FF000000"/>
        <rFont val="Montserrat, Arial"/>
      </rPr>
      <t xml:space="preserve">En el marco del aniversario de los 30 años de la Autonomía de la Ciudad de Buenos Aires (establecido el 10 de octubre por la ley N° 129/1998) Se llevará adelante el Festival Viva BA que busca festejar y resaltar la identidad porteña,  su historia, patrimonio y futuro. El festejo contará con múltiples actividades e intervenciones que pondrán en relieve aquellos símbolos propios de Buenos Aires y que caracterizan al ciudadano porteño. Las actividades incluirán múltiples lenguajes e intervenciones, entre ellos, la realización de proyecciones lumínicas en edificios icónicos de la ciudad, que narrarán la historia de Buenos Aires mediante imágenes.  </t>
    </r>
    <r>
      <rPr>
        <b/>
        <sz val="10"/>
        <color rgb="FF000000"/>
        <rFont val="Montserrat, Arial"/>
      </rPr>
      <t>A realizarse en conjunto con MEPHU y la Sec de Gobierno y Vínculo Ciudadano</t>
    </r>
  </si>
  <si>
    <t>BA celebra las colectividades</t>
  </si>
  <si>
    <r>
      <rPr>
        <sz val="10"/>
        <color rgb="FF000000"/>
        <rFont val="Montserrat, Arial"/>
      </rPr>
      <t xml:space="preserve">Evento que celebra la diversidad de las colectividades que componen el entramado de la ciudad. Actividades culturales y gastronómicas que representan la identidad de cada colectividad. </t>
    </r>
    <r>
      <rPr>
        <b/>
        <sz val="10"/>
        <color rgb="FF000000"/>
        <rFont val="Montserrat, Arial"/>
      </rPr>
      <t>A realizarse en conjunto con MEPHU, la Sec de Gobierno y Vínculo Ciudadano y la Sec de Cultura Ciudadana y Derechos Humanos</t>
    </r>
  </si>
  <si>
    <t>Asistentes al evento | Cantidad de colectividades</t>
  </si>
  <si>
    <t xml:space="preserve">Asistente: 100.000
</t>
  </si>
  <si>
    <t>BA celebra la Argentina</t>
  </si>
  <si>
    <r>
      <rPr>
        <sz val="10"/>
        <color rgb="FF000000"/>
        <rFont val="Montserrat, Arial"/>
      </rPr>
      <t xml:space="preserve">Celebración de la identidad federal argentina, con actividades que reflejan el crisol de tradiciones de cada una de las provincias en la ciudad. </t>
    </r>
    <r>
      <rPr>
        <b/>
        <sz val="10"/>
        <color rgb="FF000000"/>
        <rFont val="Montserrat, Arial"/>
      </rPr>
      <t>A realizarse en conjunto con la SS de Relaciones federales.</t>
    </r>
  </si>
  <si>
    <t>Asistentes al evento | Cantidad de provincias</t>
  </si>
  <si>
    <t>Parque de Navidad</t>
  </si>
  <si>
    <r>
      <rPr>
        <sz val="10"/>
        <color rgb="FF000000"/>
        <rFont val="Montserrat, Arial"/>
      </rPr>
      <t xml:space="preserve">La Ciudad de Buenos Aires festeja la temporada de navidad. Se creará una experiencia inmersiva con espacios para que los vecinos de la ciudad puedan encontrarse en torno a los símbolos navideños más significativos. Se llevará adelante un encendido de luces del arbol de navidad, cantos de villancicos navideños, concursos de árboles navideños y actividades con nieve artificial para toda la familia, además de puestas inmersivas para vivir la experiencia de la navidad a través de todos los sentidos. </t>
    </r>
    <r>
      <rPr>
        <b/>
        <sz val="10"/>
        <color rgb="FF000000"/>
        <rFont val="Montserrat, Arial"/>
      </rPr>
      <t>A realizarse en conjunto con MEPHU y  la Sec de Gobierno y Vínculo Ciudadano.</t>
    </r>
  </si>
  <si>
    <t>DIRECCIÓN GENERAL DE COORDINACIÓN DE EVENTOS MASIVOS</t>
  </si>
  <si>
    <t>MITIGACIÓN DE RIESGOS Y REDUCCIÓN DEL IMPACTO NEGATIVO EN LOS EVENTOS MASIVOS</t>
  </si>
  <si>
    <r>
      <rPr>
        <b/>
        <sz val="10"/>
        <color theme="1"/>
        <rFont val="Montserrat"/>
      </rPr>
      <t>Hay que fundamentar sobre la necesidad de una línea de proyecto de mitigación de riesgos e impacto negativo. ¿Por qué es relevante para la Ciudad el proyecto? ¿Hay estadísticas de las quejas recibidas al Boti o al 147 que podemos tomar como insumo para plantear que hay un problema a resolver?</t>
    </r>
    <r>
      <rPr>
        <sz val="10"/>
        <color theme="1"/>
        <rFont val="Montserrat"/>
      </rPr>
      <t xml:space="preserve"> Las Ciudades más relevantes del mundo están desarrollando hace años protocolos e incentivos para la mitigación de impacto social y ambiental de los eventos masivos. En los últimos años, Buenos Aires se comenzó a posicionar como una plaza de relevancia regional y global para la realización de eventos, pero no actualizó su estrategia para evitar los impactos negativos que los eventos suponen en la convivencia vecinal,  en el medio ambiente y en los costos operativos de la gestión de la Ciudad. Ciudades como Barcelona, Londres, Bogotá y Río de Janeiro, han logrado reducir estos impactos, sin comprometer el beneficio económico que la actividad supone para el desarrollo de las Ciudades y reduciendo los costos de la gestión pública en términos de higiene o mitigación de impacto.
Si bien nos encontramos en una etapa de relevamiento formal de las quejas recibidas al 147, 911, Boti, y en redes sociales,  hemos realizado reuniones con los agentes que intervienen en la producción de eventos masivos y referentes de las distintas comunas de la Ciudad,  y han manifestado la necesidad de trabajar articuladamente con las distintas áreas de Gobierno para implementar un plan de reducción de impacto negativo. El mismo se traduce en un problema recurrente para el Gobierno que recibe quejas por acumulación de residuos. daños en la infraestructura de la vía pública, cortes excesivos de calles, ruidos molestos, comentarios negativos en redes sociales,  entre otros. 
Así mismo, el proyecto se alojará en una estructura creada con el propósito de cumplir con los objetivos antes mencionados y que, a través de sus misiones y funciones, podrá dirigir una estrategia ordenada que vincule y centralice el diálogo entre todas las áreas que elaboran proyectos en esta misma línea.  
Es por ello que resulta conveniente el desarrollo del proyecto, entendiendo que es necesario la elaboración de un plan integral y de un trabajo articulado entre las distintas áreas de gobierno, y la promoción de políticas públicas específicas que tiendan a reducir en el corto plazo el impacto negativo  (reduciendo así el número de quejas y reclamos).
</t>
    </r>
    <r>
      <rPr>
        <b/>
        <sz val="10"/>
        <color theme="1"/>
        <rFont val="Montserrat"/>
      </rPr>
      <t>¿Quién será la autoridad de aplicación del plan? ¿Cuál es el rol de la mesa de eventos masivos en este proyecto?</t>
    </r>
    <r>
      <rPr>
        <sz val="10"/>
        <color theme="1"/>
        <rFont val="Montserrat"/>
      </rPr>
      <t xml:space="preserve"> El desarrollo del plan se inscribe en la modificación de la Ley de Eventos Masivos  (Ley 5.461)  que requerirá la presentación obligatoria de un plan de Gestión de Residuos y Convivencia Vecinal. Dicha modificación, además de incluir una sanción, dará las competencias necesarias a las áreas que hoy ya intervienen en el otorgamiento del permiso, y por lo tanto,  el rol de la mesa de eventos masivos, una vez aprobada la Ley, será el de fiscalizar el cumplimiento del plan presentado en materia de seguridad, higiene y control ambiental (APRA, MEPHU, Seguridad, etc).
Así mismo, el proyecto desarrolla una línea de incentivos cuyo seguimiento estará a cargo de esta Dirección General,  a los fines de verificar el cumplimiento de los planes presentados para el posterior otorgamiento de beneficios. 
</t>
    </r>
    <r>
      <rPr>
        <b/>
        <sz val="10"/>
        <color theme="1"/>
        <rFont val="Montserrat"/>
      </rPr>
      <t>Manual y sello: Habría que especificar cuál será el criterio de aplicación de este sello: ¿A qué eventos se les va a pedir que cumplan con el manual? ¿Eventos públicos y privados?</t>
    </r>
    <r>
      <rPr>
        <sz val="10"/>
        <color theme="1"/>
        <rFont val="Montserrat"/>
      </rPr>
      <t xml:space="preserve"> 
El manual y sello se aplicará tanto a eventos públicos como privados, masivos de más de 3.000 asistentes.
Así mismo, habrá una distinción positiva para aquellos eventos que además se suban al plan de descentralización. 
</t>
    </r>
    <r>
      <rPr>
        <b/>
        <sz val="10"/>
        <color theme="1"/>
        <rFont val="Montserrat"/>
      </rPr>
      <t>¿Qué mecanismo vamos a impulsar para que los eventos masivos quieran tener el certificado?</t>
    </r>
    <r>
      <rPr>
        <sz val="10"/>
        <color theme="1"/>
        <rFont val="Montserrat"/>
      </rPr>
      <t xml:space="preserve">
La modificación de la Ley de Eventos masivos (Ley 5.461) determinará como requisito obligatorio para el otorgamiento del permiso habilitante del evento, la presentación de un Plan de Gestión de Residuos y Convivencia Vecinal. Dicha modificación tiene por objeto establecer una línea de requisitos mínimos que comprometa a los hacedores de eventos en la adopción de buenas prácticas.
Ya con un marco legal y un piso de obligatoriedad (y por lo tanto su incumplimiento contrae una sanción), toma fuerza la propuesta de incentivos que se traducirá en reducciones en el total de gastos de producción (cash rebate) e inversión directa (coproducción, inversión en la experiencia del usuario, adquisición de entradas, entre otras), y acompañamiento en la difusión del evento con pauta y publicidad. 
</t>
    </r>
  </si>
  <si>
    <t>Cantidad de eventos que aplican el plan de sostenibilidad ambiental y social para eventos masivos</t>
  </si>
  <si>
    <t xml:space="preserve">20 Eventos Certificados </t>
  </si>
  <si>
    <r>
      <rPr>
        <sz val="10"/>
        <color theme="1"/>
        <rFont val="Montserrat"/>
      </rPr>
      <t xml:space="preserve">En esta etapa de la aplicación del plan, se consolidará un Manual Guía para el Manejo Ambiental y Social de Eventos Masivos, de cuya aplicación se buscará crear un Sello BA de Eventos Sostenibles, que mostrará el compromiso de los organizadores con las buenas prácticas y la mitigación de riesgos, además de promocionar la marca BA comprometida con la sostenibilidad y reducción de impacto de los eventos masivos.
</t>
    </r>
    <r>
      <rPr>
        <b/>
        <sz val="10"/>
        <color theme="1"/>
        <rFont val="Montserrat"/>
      </rPr>
      <t xml:space="preserve">COMENTARIOS SOBRE INDICADORES Y METAS: 
Se podría pensar como meta la reducción de quejas/reclamos ¿Hay algún relevamiento respecto de cuáles son las principales quejas que recibe Atención Ciudadana por los eventos masivos? </t>
    </r>
    <r>
      <rPr>
        <sz val="10"/>
        <color theme="1"/>
        <rFont val="Montserrat"/>
      </rPr>
      <t xml:space="preserve">
Considerando que el proyecto se encuentra en una fase de desarrollo y diagnóstico, la meta es poder Implementar el plan sobre un número de 5 (cinco) eventos testigos a los largo de los meses de septiembre y octubre para luego, en noviembre, relevar junto con las líneas de Atención Ciudadana y el resto de los actores involucrados en la realización de eventos masivos, el impacto de las medidas propuestas.
</t>
    </r>
    <r>
      <rPr>
        <b/>
        <sz val="10"/>
        <color theme="1"/>
        <rFont val="Montserrat"/>
      </rPr>
      <t>¿El plan podría contemplar menores costos operativos para la Ciudad en la previa y en el post de los eventos? Por ejemplo, menores costos en limpieza.</t>
    </r>
    <r>
      <rPr>
        <sz val="10"/>
        <color theme="1"/>
        <rFont val="Montserrat"/>
      </rPr>
      <t xml:space="preserve">
Las buenas prácticas en la gestión de residuos, deviene en un menor costo en la recolección y la clasificación posterior, realizados por la Ciudad, y facilita los procesos de reciclaje y su aporte a las economías circulares.
Asimismo, la implementación del plan está acompañada de la modificación de la Ley Tarifaria que establecerá un importe específico para el pago de limpieza reduciendo los costos adicionales que recaen sobre el gobierno. 
</t>
    </r>
    <r>
      <rPr>
        <b/>
        <sz val="10"/>
        <color theme="1"/>
        <rFont val="Montserrat"/>
      </rPr>
      <t xml:space="preserve">¿Podríamos sumar un indicador de impacto del manual? ¿Existe alguna matriz de evaluación de los eventos que permita establecer en qué medida la aplicación del manual es exitosa y cumplió su finalidad? </t>
    </r>
    <r>
      <rPr>
        <sz val="10"/>
        <color theme="1"/>
        <rFont val="Montserrat"/>
      </rPr>
      <t xml:space="preserve">
El proyecto contempla una fase de desarrollo que requiere de asesorías especializadas y mesas de trabajo con las distintas áreas de gobierno competentes en materia de producción de eventos masivos, seguridad y control ambiental. De dicho trabajo articulado e inteligente, se consolidará la matriz de evaluación y sus parámetros de aplicación. 
</t>
    </r>
  </si>
  <si>
    <t>PROYECTO EJECUTIVO PARA NUEVO ARENA Y CIUDAD DEL TALENTO SUR</t>
  </si>
  <si>
    <r>
      <rPr>
        <sz val="10"/>
        <color theme="1"/>
        <rFont val="Montserrat"/>
      </rPr>
      <t xml:space="preserve">Dentro de la estrategia de descentralización de los eventos masivos en la Ciudad, se incluye la transformación urbana y la adecuación tecnológica de distintas infraestructuras del SUR de la Ciudad: Estadio Mary Terán de Weiss, Parque de la Ciudad, Villa Olímpica y Parque Indoamericano. Para eso se propone la realización de asesorías especializadas en múltiples disciplinas para elaborar un proyecto ejecutivo de planificación y diseño de obras e intervenciones para los espacios detallados.
</t>
    </r>
    <r>
      <rPr>
        <b/>
        <sz val="10"/>
        <color theme="1"/>
        <rFont val="Montserrat"/>
      </rPr>
      <t>Habría que desarrollar un poco sobre la necesidad de obras para llevar eventos al sur de la Ciudad.</t>
    </r>
    <r>
      <rPr>
        <sz val="10"/>
        <color theme="1"/>
        <rFont val="Montserrat"/>
      </rPr>
      <t xml:space="preserve">
Existe una necesidad de redistribuir la realización de eventos masivos en la Ciudad.  El 90% de los eventos masivos de la Ciudad se concentran en el eje Norte y Nor-Oeste de la Ciudad. Solo en las locaciones ubicadas de las Comunas 13 y 14, se concentra el 35% de la oferta, que además incluye venues de gran capacidad como River (80.000), Hipódromo (20.000) o Campo de Polo (30.000). Otro 35% se realiza en el Movistar Arena. Esta concentración en barrios altamente residenciales genera conflictos de convivencia con los vecinos. Sin embargo, la actividad económica generada por los eventos es una oportunidad de desarrollo y posicionamiento regional para Buenos Aires, por lo cual se propone aumentar la cantidad de eventos relocalizados en las grandes infraestructuras que la Ciudad tiene en el Sur (Parque Roca, Parque de La Ciudad, Autódromo) y en locaciones privadas que no entraron todavía al circuito (ej. estadio de Nueva Chicago, Campus UTN BA, etc). Existe además una demanda del sector de tener una infraestructura similar al Movistar Arena, para absorber una mayor oferta, que el estadio Marie Theran puede absorber si se realizan las transformaciones necesarias.
La realización de eventos de manera periódica puede suponer una oportunidad de desarrollo para la zona sur, involucrando a la población local, generando empleo, y mayor habitabilidad. 
Para asegurar la realización de eventos se requiere la transformación del área, realizando proyectos y obras específicas que acompañen las necesidades del sector.  En particular aquellas referidas a la accesibilidad, la seguridad, la experiencia de usuario, la adecuación tecnológica y escenotécnica relacionadas a la realización de eventos. . 
</t>
    </r>
    <r>
      <rPr>
        <b/>
        <sz val="10"/>
        <color theme="1"/>
        <rFont val="Montserrat"/>
      </rPr>
      <t>Si vamos a hablar en términos de transformación urbana y de adecuación tecnológica de distintas infraestructuras del SUR de la Ciudad, debería quedar claro qué diferencial le está aportando la SSFE respecto de lo que debería hacer Desarrollo Urbano o Infraestructura.</t>
    </r>
    <r>
      <rPr>
        <sz val="10"/>
        <color theme="1"/>
        <rFont val="Montserrat"/>
      </rPr>
      <t xml:space="preserve"> 
El desarrollo del proyecto de transformación está directamente relacionado a las necesidades específicas para la realización de eventos.  Se incluirá dentro de la mirada integral que desde Desarrollo Urbano y Secretaría General se tenga para el área, pero atenderá las necesidades disciplinarias específicas que recaen en competencia, experiencia y vinculación de esta Dirección General. Se concentrará en la adecuación de las locaciones pertenecientes a la Ciudad y en la vinculación con las privadas, para asegurar condiciones de accesibilidad y seguridad (estacionamiento, espacios y estrategia de desconcentración, transporte multimodal, control de acceso y monitoreos, etc), experiencia de usuario (oferta  gastronómica y de servicio anexos, espacios de difusión y concientización, etc), adecuación de servicios sanitarios, higiene y limpieza; adecuación tecnológica básica para la recepción de eventos y estructura escenotécnica. También incluirá el desarrollo de estrategias y acuerdos público-privados relacionados con productores para la inversión en las mejoras y la planificación de las actividades. 
La estrategia de transformación, incluye la colaboración con las productoras privadas para asegurar el éxito de la descentralización, y si bien será un trabajo conjunto con la Secretaría de Desarrollo Urbano y, la posterior realización de mejoras, se realizará desde el Ministerio de Infraestructura, el desarrollo del proyecto específico de “Nueva Arena y Ciudad del Talento” será liderado por esta Dirección General gracias a las competencias, experiencia y vinculación con el sector económico afectado.
</t>
    </r>
  </si>
  <si>
    <t>Cantidad de documentos entregados</t>
  </si>
  <si>
    <t>CENTRAL DE CONTROL INTEGRAL PARA EL ORDENAMIENTO DE EVENTOS E INTERFERENCIAS</t>
  </si>
  <si>
    <r>
      <rPr>
        <u/>
        <sz val="10"/>
        <color rgb="FF1155CC"/>
        <rFont val="Montserrat"/>
      </rPr>
      <t xml:space="preserve">VER LAS CORRECCIONES ACA
</t>
    </r>
    <r>
      <rPr>
        <sz val="10"/>
        <color theme="1"/>
        <rFont val="Montserrat"/>
      </rPr>
      <t>Desarrollo e implementación de una Plataforma Integral de Eventos GCBA, la cual incorporará funciones avanzadas como el análisis de riesgo para una administración más eficiente de la asignación de fechas, considerando distintos tipos de alertas definidas. Además, se contempla la posibilidad de integrar datos externos y otras plataformas de acceso público. La nueva plataforma se centrará en  examinar, evaluar y gestionar el impacto de los eventos en aspectos cruciales como el medio ambiente, movilidad, seguridad y participación ciudadana. Para fomentar la colaboración entre diversas áreas, se implementará una herramienta de gestión que permita la participación activa a través de un tablero de seguimiento y la generación de herramientas de comunicación. Entre las funcionalidades clave, se incluirá la capacidad para identificar posibles conflictos de fechas con otros eventos importantes, así como la articulación y mapeo de la totalidad de los sucesos de la ciudad mediante geolocalización. Además, se abordará la evaluación de la seguridad y logística necesaria para eventos de gran escala. Este enfoque integral tiene como objetivo potenciar la eficiencia y la efectividad en la gestión de eventos en la Ciudad de Buenos Aires.</t>
    </r>
  </si>
  <si>
    <t>Desarrollo de nueva plataforma</t>
  </si>
  <si>
    <t xml:space="preserve">En la actualidad EVENTOS BA se posiciona como una plataforma de desarrollo económico, enfocada en el registro de eventos generados por organismos de GCBA. Es operada por un equipo que ingresa las solicitudes de fechas a partir de las agendas enviadas por los entes públicos. Ofrece un nivel único de usuario con distintas vistas del calendario generado por los inputs. Aunque el proyecto se encuentra desarrollado en un 80% su implementación en el circuito actual es limitada. Su utilidad se centra en el monitoreo de la programación de las carteras y la distribución estratégica de fechas según el criterio de la autoridad de aplicación. La capacidad operativa y la dinámica de registro planteada hace que sea incompatible con la consigna de integrar eventos de origen privado y eventos no masivos dentro del circuito formal. Además, la falta de un sistema de geolocalización eficiente impide consolidar la totalidad de eventos por fechas en la ciudad. La falta de escalabilidad en los reportes analíticos emitidos, dificulta la toma de decisiones basadas en datos al definir matrices de riesgo sobre las solicitudes ingresadas.  La seguridad de la información también es una preocupación, especialmente teniendo en cuenta la ambición de generar uno de los conjuntos de datos consolidados más grandes de la ciudad. La esencia de la plataforma actual no contempla la intervención de las áreas participantes del circuito técnico de validaciones, sino que el seguimiento recae sobre el equipo operativo generando la necesidad de incrementar notablemente los recursos teniendo en cuenta los caudales previstos.
</t>
  </si>
  <si>
    <t>DIRECCIÓN GENERAL DE PLANIFICACIÓN Y VINCULACIÓN ESTRATÉGICA DE EVENTOS</t>
  </si>
  <si>
    <t>SEDE BA</t>
  </si>
  <si>
    <t xml:space="preserve">Sede BA es el programa que promueve a la Ciudad de Buenos Aires como sede de eventos internacionales y estratégicos para contribuir con el posicionamiento de la Ciudad en el marco de los ejes de gestión. Supone la conformación de un programa escalable durante los 4 años de gestión. En este sentido, la primera etapa concentra el relevamiento, estudio y análisis del potencial de la Ciudad para ser sede de determinados eventos y/o festivales internacionales, en pos de la detección de oportunidades de acción a partir tanto de la producción o co-producción de eventos internacionales en la Ciudad y del diseño de diferentes acciones que contribuyan a brindar visibilidad a los mencionados eventos internacionales en la Ciudad. Al mismo tiempo, el programa se orienta a detectar oportunidades de exportación de talento de la Ciudad al mundo, a través de la promoción y el acompañamiento de referentes locales en su participación en eventos internacionales.
El Programa Sede BA trabajará de forma articulada con áreas del GCBA que posean experiencia e interés en exportar talento local y en atraer marcas, festivales o eventos internacionales para contribuir al robustecimiento de la agenda de vinculación estratégica y al  posicionamiento de la Ciudad, enmarcado en los ejes de gestión del GCBA. </t>
  </si>
  <si>
    <t>La Ciudad de Buenos Aires está posicionada como uno de los mejores lugares del mundo para la realización de congresos y eventos. Sostener y afianzar esta caracerística, orientando recursos para cumplir este objetivo, no sólo hace a la visibilidad de la Ciudad, sino que implica, además, un impacto económico directo, un impulso al desarrollo de la infraestructura local, un crecimiento del intercambio cultural y un fomento a los diferentes sectores del turismo. Se trata de una línea de acción a mediano y largo plazo debido a la complejidad que implica la promoción y realización de grandes eventos internacionales en la Ciudad.</t>
  </si>
  <si>
    <t>PROGRAMA DE VINCULACIÓN Y POSICIONAMIENTO</t>
  </si>
  <si>
    <t xml:space="preserve">Las acciones de posicionamiento de marca son un campo de acción fundamental en el marco de las estrategias de promoción. En este sentido, el Programa de Posicionamiento está orientado a fortalecer la percepción de la marca GCBA en la mente de los diferentes públicos objetivos (vecinos, turistas, visitantes, privados, gobiernos, tercer sector, entre otros) a partir de la difusión de sus mensajes clave y la promoción de la Ciudad de Buenos Aires. Supone el trabajo articulado con otras áreas de GCBA en pos de la consolidación de una comunicación efectiva, clara, consistente  y sostenible en el tiempo. La articulación entre áreas es fundamental para fortalecer la percepción de la marca GCBA y crear valoraciones positivas en la mente de las diferentes audiencias. 
El Programa, enmarcado en los ejes de gestión, se orienta al diseño y desarrollo de acciones que colaboren con el posicionamiento de la Ciudad de Buenos Aires, a través de participaciones estratégicas en eventos, festivales y ferias locales, regionales e internacionales. En efecto, se definen acciones centradas en la creación y consolidación de alianzas entre el GCBA y actores clave para el desarrollo de la Ciudad y por otro lado, se diseñan las activaciones de la presencia de marca institucional en eventos, ferias y festivales de interés con el fin de: acompañar el desarrollo de las industrias que impactan y aportan a la riqueza de la Ciudad, potenciar y difundir el talento local, potenciar el turismo local e internacional, colaborar con la descentralización de la oferta y contribuir con la difusión de los  mensajes centrales para la gestión de GCBA y con la promoción y visibilidad  de la Ciudad de Buenos Aires. 
</t>
  </si>
  <si>
    <t>La presencia de la marca institucional y la generación de alianzas con actores clave refuerza y colabora con la estrategia de posicionamiento de la marca Ciudad, su visibilización y difusión y tambien, con la valoración de sus atributos. La agenda de eventos, festivales, congresos, ferias, actividades turísticas, deportivas, culturales, gastronómicas y de entretenimiento (tanto pública, privada y/o mixta) constituye un espacio fundamental para consolidar la presencia de marca Ciudad y al mismo afianzar vínculos con diferentes actores estratégicos de forma local, nacional e internacional.</t>
  </si>
  <si>
    <t>PROGRAMA DE EVALUACIÓN Y ANÁLISIS DE EVENTOS Y FESTIVALES</t>
  </si>
  <si>
    <t xml:space="preserve">Promover la capacidad del gobierno para adoptar un enfoque basado en evidencia para la definición de políticas públicas constituye un eje fundamental dentro del marco de buenas prácticas de la gobernanza pública. 
El objetivo del programa es la construcción de herramientas para la generación de información cualitativa y cuantitativa sobre eventos y festivales en pos de facilitar la toma de decisiones basada en evidencia, proveer un insumo confiable a la Subsecretaría para la planificación y formulación de proyectos y programas, y aumentar la capacidad de respuesta en el marco de la estrategia de posicionamiento de la Ciudad de Buenos Aires. 
El programa supone la realización de encuestas a población general, análisis de públicos específicos, estudios sectoriales, monitoreo de variables de interés, así como el desarrollo de herramientas de visualización de datos y cartografía.
</t>
  </si>
  <si>
    <t>La planificación de las acciones de la Subsecretaría, así como la evaluación de los eventos y festivales que se llevan adelante en la Ciudad de Buenos Aires requieren insumos adecuados de información sobre los consumos, los hábitos y preferencias, las características sociodemográficas de los diversos públicos, la cantidad de asistentes, los niveles de satisfacción, etc. A su vez, es fundamental contar con un conocimiento acabado sobre esta actividad en términos de su impacto económico, los actores involucrados, etc. Finalmente, resulta necesario el desarrollo de herramientas para una eficaz comunicación de los resultados obtenidos, como tableros interactivos, cartografía, informes, entre otros.</t>
  </si>
  <si>
    <t>EXPERIENCIA BA</t>
  </si>
  <si>
    <t xml:space="preserve">En la actualidad, la Ciudad carece de una plataforma centralizada que concentre todos los eventos y actividades disponibles. Esta ausencia de un punto único de acceso afecta directamente el seguimiento de los usuarios respecto a los eventos de su interés y al mismo tiempo representa una oportunidad para la construcción de una herramienta que visibilice y promocione a la Ciudad a partir de una plataforma única que concentre toda la oferta de actividades disponibles. El objetivo es la conformación de una plataforma de acceso libre y gratuito de cara al vecino, turista, visitante y a todo aquel interesado en conocer la ciudad de Buenos Aires a partir de  su diversa y robusta oferta de propuestas tanto gastronómicas, deportivas, recreativas, culturales y/o turísticas. 
Los principales resultados en los buscadores online arrojan resultados dispersos entre plataformas privadas, agendas desactualizadas y propuestas individuales en la web de las diferentes áreas del GCBA. Los sistemas de búsqueda son fragmentados y promueven una extensa navegación por diferentes dominios web para acceder a la información. Asimismo, los usuarios que conocen la oferta acceden directamente a la web de la actividad o del evento, limitando así la posibilidad de explorar otras actividades que puedan ser de su interés. Por otro lado, es menester destacar que la necesidad de actualización constante y la diversidad de propuestas y formatos representan un desafío para tu integración: actividades en espacios públicos o privados, con reserva de entradas a través de diferentes métodos, de acceso libre con o sin reserva, con compra de entradas a partir de variados métodos. Además, se detecta la ausencia de plataformas que promuevan el engagement con el usuario a partir de la oferta de recomendaciones basadas en sus propios intereses, selecciones y búsquedas. 
En este marco, la propuesta de Experiencia BA supone el diseño, desarrollo y mantenimiento de una plataforma accesible que concentre y disponibilice toda la oferta de eventos, festivales, celebraciones, actividades deportivas, culturales, gastronómicas y turísticas (privadas, públicas y mixtas) que suceden en la Ciudad de Buenos Aires. En relación al diseño de la plataforma, el mismo incluye interfaces amigables con el usuario, posibilidad de búsquedas inteligentes a partir de campos específicos, perfiles personalizados y algoritmos de recomendaciones para los usuarios, basados en sus selecciones y búsquedas.  Sobre el desarrollo de la plataforma se buscará trabajar con proveedores que posean trabajos homologados y/o aprobados por la ASI, con el fin de obtener resultados concretos en el tiempo esperado. De la misma manera, el proveedor homologado deberá gestionar la carga, el mantenimiento y la actualización de la plataforma de forma dedicada y ágil, que de otra forma no sería posible por la disponibilidad limitada de los equipos internos. El trabajo en conjunto con un proveedor homologado es la vía de acción para la implementación del proyecto, puesto que son empresas que cuentan con conocimiento de los estándares del GCBA y al mismo tiempo tienen la capacidad de priorizar el desarrollo y su mantenimiento. 
En efecto, Experiencia BA (plataforma de cara al público) conforma una herramienta estratégica para el posicionamiento de la marca Ciudad, siendo su objetivo central constituir un instrumento de servicio público ágil, fácil, personalizado y de libre acceso, para todos aquellos que habitan y visitan la Ciudad y también, para quienes planeen hacerlo. Asimismo, conforma un dispositivo de visibilización, promoción y difusión de la marca Ciudad a nivel local, nacional e internacional. 
</t>
  </si>
  <si>
    <t>Las plataformas digitales de información resultan hoy la principal fuente de conomiento de actividades y eventos. Concentrar toda la oferta (pública y privada) en un solo sitio resulta una acción de posicionamiento esencial para el GCBA. Además, son una alternativa muy eficaz para ayudar a los usuarios a encontrar cosas que por sí mismos no podrían.</t>
  </si>
  <si>
    <t>ESTRATEGIA DE INCENTIVO Y PROMOCIÓN A LA DESCENTRALIZACIÓN DE EVENTOS</t>
  </si>
  <si>
    <t>Dentro de la estrategia de descentralización de los eventos masivos de la Ciudad, buscamos impulsar una serie de acciones para asegurar el aumento de eventos en nuevas locaciones, preferentemente en la zona sur de la Ciudad.</t>
  </si>
  <si>
    <t>Cantidad de eventos en nuevas locaciones</t>
  </si>
  <si>
    <t>A definir</t>
  </si>
  <si>
    <r>
      <rPr>
        <b/>
        <sz val="10"/>
        <color rgb="FFFFFFFF"/>
        <rFont val="Montserrat"/>
      </rPr>
      <t xml:space="preserve">Fecha inicio
</t>
    </r>
    <r>
      <rPr>
        <b/>
        <sz val="8"/>
        <color rgb="FFFFFFFF"/>
        <rFont val="Montserrat"/>
      </rPr>
      <t>(DD/MM/YY)</t>
    </r>
  </si>
  <si>
    <r>
      <rPr>
        <b/>
        <sz val="10"/>
        <color rgb="FFFFFFFF"/>
        <rFont val="Montserrat"/>
      </rPr>
      <t xml:space="preserve">Fecha fin
</t>
    </r>
    <r>
      <rPr>
        <b/>
        <sz val="8"/>
        <color rgb="FFFFFFFF"/>
        <rFont val="Montserrat"/>
      </rPr>
      <t>(DD/MM/YY)</t>
    </r>
  </si>
  <si>
    <t>Tipo de Gasto</t>
  </si>
  <si>
    <t>Continuidad/Nuevo</t>
  </si>
  <si>
    <t>Presupuesto solicitado (2024) 
Valores dentro del techo</t>
  </si>
  <si>
    <t>Línea del gestión</t>
  </si>
  <si>
    <t>Presupuesto solicitado (2024) 
Valores incrementales por encima del techo</t>
  </si>
  <si>
    <t>Valores a</t>
  </si>
  <si>
    <t>Presupuesto solicitado (2025)</t>
  </si>
  <si>
    <t>Presupuesto solicitado (2026)</t>
  </si>
  <si>
    <t>Presupuesto solicitado (2027)</t>
  </si>
  <si>
    <t>Justificación del presupuesto solicitado</t>
  </si>
  <si>
    <t>Prioridad</t>
  </si>
  <si>
    <t>¿Requiere RRHH? 
Si requiere, completar pestaña anexa de RRHH</t>
  </si>
  <si>
    <t>Línea de base 2023</t>
  </si>
  <si>
    <t>APOYO PARA FESTIVALES Y EVENTOS</t>
  </si>
  <si>
    <t>Línea de apoyo, soporte y acompañamiento a la realización de eventos con impacto social y de participación comunitaria</t>
  </si>
  <si>
    <t>Gasto Corriente</t>
  </si>
  <si>
    <t>Nuevo</t>
  </si>
  <si>
    <t>Diciembre 2023</t>
  </si>
  <si>
    <t>Alta</t>
  </si>
  <si>
    <t>No</t>
  </si>
  <si>
    <t>Cantidad de apoyos brindados</t>
  </si>
  <si>
    <t>100 apoyos realizados</t>
  </si>
  <si>
    <t>IDENTIDAD BARRIAL</t>
  </si>
  <si>
    <t>El programa Identidad Barrial propone poner en valor lo más representativo y original de cada lugar, reencontrar y transmitir el amor por nuestros barrios. Tiene como misión principal llevar adelante un trabajo en conjunto con la Secretaria de Gobierno y Vínculo Ciudadano de articulación con todo el ecosistema barrial: comercios, asociaciones, organizaciones culturales, clubes, etc. a través de una propuesta integral donde el vecino es protagonista. (No un simple espectador) 
Prevé la realización de convocatorias para la ejecución de acciones y activaciones contemplando los ejes: cultural, gastronómico, deportivo y de desarrollo económico/social en el espacio público y del sector privado. 
Se producirán eventos de jornada completa, transcurriendo en varios puntos estratégicos del barrio en paralelo; como estrategia para el fortalecimiento del compromiso vecinal y la identidad barrial.</t>
  </si>
  <si>
    <t>Cantidad de actores barriales alcanzados Cantidad de asistentes por evento</t>
  </si>
  <si>
    <t>1.000 actores barriales alcanzados                        50.000 asistentes</t>
  </si>
  <si>
    <t xml:space="preserve">Se proyectan 5 eventos grandes. 1 evento por mes, el primer fin de semana de cada mes, a partir de Septiembre, 2 eventos en Octubre o Noviembre a definir, hasta Diciembre. En el primer semestre del año se trabajará en el relacionamiento con el ecosistema barrial, con lo cual estimamos vincularnos con 200 actores barriales para la realización de cada evento. Como resultado se construirá una detallada Base de Datos (Procesos de convocatorias, firma de convenios, preproducciones artisticas) </t>
  </si>
  <si>
    <t>EVENTO DE TEMPORADA: BA PLAYA</t>
  </si>
  <si>
    <t>Buenos Aires Playa es la propuesta ideal para que los vecinos y vecinas que pasan el verano en la Ciudad, puedan aprovechar de espacios verdes y compartir en familia o con amigos. En esta edición, vas a encontrar actividades recreativas como juegos de agua, kartings, sectores de educación, de salud, de deportes; áreas especialmente pensadas para que personas mayores, jóvenes, niños y niñas de todas las edades, puedan interactuar y disfrutar de las vacaciones en la Ciudad. Habrá dos sedes, una al norte de la Ciudad: Parque de los Niños, y otra al sur, en el Parque de la Ciudad.</t>
  </si>
  <si>
    <t>Cantidad de asistentes</t>
  </si>
  <si>
    <t>500.000 asistentes</t>
  </si>
  <si>
    <t>EVENTO CENTRAL SEMANA SANTA</t>
  </si>
  <si>
    <t>En el marco de la Semana Santa y la celebración de la Pascua, se realizará en la ciudad el primer "Parque de Pascuas" para toda la familia. La propuesta se llevará a cabo en uno de los parques de la Ciudad , transformándolo en un espacio fantástico, que invite a vivir la celebración desde una experiencia inmersiva. Se llevarán adelante intervenciones de gran escala bajo la temática del personaje del conejo de pascuas, juegos y actividades para todas las edades como la búsqueda de huevos de pascua, competencias artísticas, talleres de realización de imágenes de pascua con materiales reciclables, entre otras. Además de esta actividad central,  se realizará una exhibición de huevos de pascua en cada comuna, que representen las características de los barrios que la componen.</t>
  </si>
  <si>
    <t>1.500.000 asistentes</t>
  </si>
  <si>
    <t>STANDS CONEXIÓN BA</t>
  </si>
  <si>
    <r>
      <rPr>
        <sz val="10"/>
        <color theme="1"/>
        <rFont val="Montserrat"/>
      </rPr>
      <t xml:space="preserve">Presencia de stands interactivos en los eventos privados </t>
    </r>
    <r>
      <rPr>
        <b/>
        <sz val="10"/>
        <color rgb="FFFF0000"/>
        <rFont val="Montserrat"/>
      </rPr>
      <t>más relevantes</t>
    </r>
    <r>
      <rPr>
        <sz val="10"/>
        <color theme="1"/>
        <rFont val="Montserrat"/>
      </rPr>
      <t xml:space="preserve"> de la ciudad (recitales, congresos, ferias, entre otros) con actividades y productos que inviten a conectar al publico con una parte de la Ciudad de Buenos Aires. La temática del stand estará en concordancia con el evento del cual forma parte.  Durante el 2024 estaremos participando con stands en:</t>
    </r>
    <r>
      <rPr>
        <b/>
        <sz val="10"/>
        <color rgb="FFFF0000"/>
        <rFont val="Montserrat"/>
      </rPr>
      <t xml:space="preserve"> La Feria del Libro (Con las areas que lo requieran + el fee que cobre el lugar), La Feria Internacional de Turismo (con ENTUR) y el Lollapalooza. (+ el fee que cobre el lugar)</t>
    </r>
  </si>
  <si>
    <t>Presencia institucional de gobierno en eventos</t>
  </si>
  <si>
    <t>5 presencias institucionales</t>
  </si>
  <si>
    <t>EVENTO CENTRAL TEMÁTICA: GASTRONOMÍA</t>
  </si>
  <si>
    <t>Cocineros y cocineras de todo el país se reúnen en la Ciudad de Buenos Aires para festejar el tradicional plato mediante una competencia con destacados jurados. Además la jornada cuenta con puestos gastronómicos y actividades varias.</t>
  </si>
  <si>
    <t xml:space="preserve">500.000 asistentes </t>
  </si>
  <si>
    <t>EVENTO CENTRAL TEMÁTICA: CULTURA URBANA</t>
  </si>
  <si>
    <t>Festival de tendencias urbanas emergentes, un espacio de expresión y festejo para los nuevos movimientos de jóvenes. Habrá actividades con deportes extremos, realización de graffities en vivo y presencia y cobertura de los nuevos medios (canales de twich, youtube, tik tok).</t>
  </si>
  <si>
    <t>Media</t>
  </si>
  <si>
    <t xml:space="preserve">750.000 asistentes </t>
  </si>
  <si>
    <t>EVENTO DE TEMPORADA: INVIERNO BA</t>
  </si>
  <si>
    <t>Festival para disfrutar las vacaciones de invierno en la Ciudad. Juegos y actividades para toda la familia y chicos de todas las edades.</t>
  </si>
  <si>
    <t xml:space="preserve">800.000 asistentes </t>
  </si>
  <si>
    <t>HOMENAJE BA</t>
  </si>
  <si>
    <t>Durante el mes de agosto y septiembre se realizarán Homenaje a personalidades centrales que marcaron y contribuyeron a la identidad porteña. Este 2024 puede homenajearse a Cerati (10 años de su muerte, 4sep), Borges (100 años de su nacimiento, 24ago), Cortázar (110 años de nacim, 26ago, 40 de su muerte).</t>
  </si>
  <si>
    <t>EVENTO CENTRAL TEMÁTICA: NUEVAS TECNOLOGÍAS</t>
  </si>
  <si>
    <t>Un evento para explorar el futuro a través de las nuevas tendencias en tecnologías e innovaciones a nivel internacional. Incluirá temáticas como impacto de la tecnología y la innovación en educación, salud y desarrollo humano. Abordará también otros temas específicos como gaming, hackatons, charlas, nuevas tecnologías, impacto futuro, emprendedurismo e inteligencia artificial, aprovechando la existencia del nuevo centro de innovación de la Ciudad.</t>
  </si>
  <si>
    <t>31/52024</t>
  </si>
  <si>
    <t xml:space="preserve">10.000 asistentes </t>
  </si>
  <si>
    <t>EVENTO CENTRAL TEMÁTICA: AMBIENTE</t>
  </si>
  <si>
    <t xml:space="preserve">En el marco del 22/4 Día de la tierra y 20/4 día internacional de la bicicleta, evento con charlas de concientización, actividades culturales y ecológicas, y referentes mundiales en temáticas de sustentabilidad y bienestar ecológico. </t>
  </si>
  <si>
    <t xml:space="preserve">1.500.000 asistentes </t>
  </si>
  <si>
    <t>EVENTO CENTRAL TEMÁTICA: NIÑEZ</t>
  </si>
  <si>
    <t>En el marco del día de la niñez se llevará adelante un festival para celebrar las infancias. Actividades, juegos y diversión para toda la familia.</t>
  </si>
  <si>
    <t xml:space="preserve">650.000 asistentes </t>
  </si>
  <si>
    <t>PRIMAVERA BA</t>
  </si>
  <si>
    <t>Evento de una jornada para celebrar el inicio de la primavera en la Ciudad. Se llevarán adelante recitales en diferentes puntos de la Ciudad, junto con una oferta gastronómica y actividades recreativas que invitan a encontrarse en los espacios de Buenos Aires (espacios para mateadas en conjunto, talleres de artes visuales, talleres con materiales sustentables, entre otros).</t>
  </si>
  <si>
    <t>EVENTO CENTRAL TEMÁTICA: DEPORTES (MARATÓN BA)</t>
  </si>
  <si>
    <t>Maratón de relevancia internacional que invita a corredores de todo al mundo a participar de esta gran jornada deportiva en la Ciudad de Buenos Aires.</t>
  </si>
  <si>
    <t>EVENTO CENTRAL TEMÁTICA: 30 AÑOS DE LA AUTONOMÍA DE LA CIUDAD</t>
  </si>
  <si>
    <t>En el marco del aniversario de los 30 años de la Autonomía de la Ciudad de Buenos Aires (establecido el 10 de octubre por la ley N° 129/1998), se llevará adelante el Festival Viva BA que busca festejar y resaltar la identidad porteña,  su historia, patrimonio y futuro. El festejo contará con múltiples actividades e intervenciones que pondrán en relieve aquellos símbolos propios de Buenos Aires y que caracterizan al ciudadano porteño. Las actividades incluirán múltiples lenguajes e intervenciones, entre ellos, la realización de proyecciones lumínicas en edificios icónicos de la Ciudad, que narrarán la historia de Buenos Aires mediante imágenes.</t>
  </si>
  <si>
    <t>BA CELEBRA LAS COLECTIVIDADES</t>
  </si>
  <si>
    <t>Evento que celebra la diversidad de las colectividades que componen el entramado de la Ciudad. Actividades culturales y gastronómicas que representan la identidad de cada colectividad.</t>
  </si>
  <si>
    <t>BA CELEBRA LA ARGENTINA</t>
  </si>
  <si>
    <t>Celebración de la identidad federal argentina, con actividades que reflejan el crisol de tradiciones de cada una de las provincias en la Ciudad.</t>
  </si>
  <si>
    <t>EVENTO CENTRAL TEMÁTICA: NAVIDAD</t>
  </si>
  <si>
    <t>La Ciudad de Buenos Aires festeja la temporada de navidad. Se creará una experiencia inmersiva con espacios para que las y los vecinos de la Ciudad puedan encontrarse en torno a los símbolos navideños más significativos. Se llevará adelante un encendido de luces del árbol de navidad, cantos de villancicos navideños, concursos de árboles navideños y actividades con nieve artificial para toda la familia.</t>
  </si>
  <si>
    <t>Se consolidará un Manual Guía para el Manejo Ambiental y Social de Eventos Masivos, con el objetivo de promover la producción de eventos que convivan con el entorno de una manera más responsable para reducir el impacto ambiental y generar un beneficio para la comunidad local. 
Se buscará crear un Sello BA de Eventos Sostenibles, que mostrará el compromiso de los organizadores con las buenas prácticas y la mitigación de riesgos, además de promocionar la marca BA comprometida con la sostenibilidad y reducción de impacto de los eventos masivos.</t>
  </si>
  <si>
    <t>En esta etapa de la aplicación del plan, se consolidará un Manual Guía para el Manejo Ambiental y Social de Eventos Masivos, de cuya aplicación se buscará crear un Sello BA de Eventos Sostenibles, que mostrará el compromiso de los organizadores con las buenas prácticas y la mitigación de riesgos, además de promocionar la marca BA comprometida con la sostenibilidad y reducción de impacto de los eventos masivos.</t>
  </si>
  <si>
    <t>Dentro de la estrategia de descentralización de los eventos masivos en la Ciudad, se incluye la transformación urbana y la adecuación tecnológica de distintas infraestructuras del SUR de la Ciudad: Estadio Mary Terán de Weiss, Parque de la Ciudad, Villa Olímpica y Parque Indoamericano. Para eso se propone la realización de asesorías especializadas en múltiples disciplinas para elaborar un proyecto ejecutivo de planificación y diseño de obras e intervenciones para los espacios detallados.</t>
  </si>
  <si>
    <t>1 anteproyecto integral
10 carpetas con documentación  ejecutiva 
1 pliego de condiciones particulares multidisciplinario
1 pliego de especificaciones técnicas multidisciplinario</t>
  </si>
  <si>
    <t>PLATAFORMA INTEGRAL DE EVENTOS GCBA</t>
  </si>
  <si>
    <t>Desarrollo e implementación de una Plataforma Integral de Eventos GCBA, la cual incorporará funciones avanzadas como el análisis de riesgo para una administración más eficiente de la asignación de fechas, considerando distintos tipos de alertas definidas. Además, se contempla la posibilidad de integrar datos externos y otras plataformas de acceso público. La nueva plataforma se centrará en  examinar, evaluar y gestionar el impacto de los eventos en aspectos cruciales como el medio ambiente, movilidad, seguridad y participación ciudadana. Para fomentar la colaboración entre diversas áreas, se implementará una herramienta de gestión que permita la participación activa a través de un tablero de seguimiento y la generación de herramientas de comunicación. Entre las funcionalidades clave, se incluirá la capacidad para identificar posibles conflictos de fechas con otros eventos importantes, así como la articulación y mapeo de la totalidad de los sucesos de la ciudad mediante geolocalización. Además, se abordará la evaluación de la seguridad y logística necesaria para eventos de gran escala. Este enfoque integral tiene como objetivo potenciar la eficiencia y la efectividad en la gestión de eventos en la Ciudad de Buenos Aires.</t>
  </si>
  <si>
    <t>1 nueva plataforma implementada</t>
  </si>
  <si>
    <t>Sede BA tiene como objetivo la promoción de la Ciudad de Buenos Aires como sede de grandes eventos internacionales. Es un programa escalable durante los 4 años de gestión. 
En una primer etapa el programa se concentrará en el análisis potencial, agenda de promoción internacional y detección de oportunidades, ya sea a través de la producción o coproducción concreta o mediante distintas acciones que contribuyan a dar visibilidad a dichos eventos en la Ciudad.</t>
  </si>
  <si>
    <t xml:space="preserve">Informe consultivo de oportunidades y posibles alianzas con marcas y eventos internacional de los que BA podrá ser SEDE para los siguientes 3 años.
Acuerdos y alianzas para la generación de eventos en CABA (2024 a 2027)
</t>
  </si>
  <si>
    <t>1 Informe y propuestas de vinculación
3 Acuerdos y/o alianzas para la generacion de eventos en CABA (2024 a 2027)</t>
  </si>
  <si>
    <t>Con el objetivo de asistir y colaborar con la estrategia de posicionamiento de la Ciudad a través de los eventos y festivales locales, regionales e internacionales y alineado a los ejes de gestión se propone la realización de diversas acciones centradas en alianzas y presencia de marca institucional en eventos y festivales (públicos, privados y mixtos); generación de espacios promocionales, activaciones no tradicionales (contratación de referentes y representantes locales e internacionales); generación de contenidos audiovisuales; diseño y producción de material promocional; promoción de alianzas estratégicas, y acuerdos de vinculación y promoción.</t>
  </si>
  <si>
    <t>Activaciones de marca BA en eventos
Participación en eventos internacionales</t>
  </si>
  <si>
    <t>30 activaciones de marca BA en eventos                                         5 participaciones en eventos internacionales</t>
  </si>
  <si>
    <t>Elaboración de herramientas para la generación de información cualitativa y cuantitativa sobre eventos y festivales, que sirvan como insumo para la planificación estratégica y la evaluación de las acciones definidas por la Subsecretaría. Supone la realización de encuestas a población general, análisis de públicos específicos, estudios sectoriales, monitoreo de variables de interés, así como el desarrollo de herramientas de visualización de datos y cartografía.</t>
  </si>
  <si>
    <t xml:space="preserve">Matriz de evaluación de eventos y festivales finalizada y disponible
Publicación y reporte anual de comportamiento de públicos </t>
  </si>
  <si>
    <t>1 Matriz disponible     1 Informe anual publicado</t>
  </si>
  <si>
    <t xml:space="preserve">Diseño y desarrollo de una plataforma online que concentre y disponibilice toda la oferta de eventos, festivales, celebraciones, actividades deportivas, culturales, gastronómicas y turísticas (privadas, públicas y mixtas) que suceden en la Ciudad de Buenos Aires. La plataforma Experiencia BA conforma una herramienta estratégica para el posicionamiento de la marca institucional de la Ciudad. Siendo su objetivo central constituir un instrumento de servicio ágil, fácil, personalizado y de libre acceso, para todos aquellos que habitan y visitan la Ciudad y también, para quienes planeen hacerlo. Asimismo, conforma un dispositivo de visibilización, promoción y difusión de la marca Ciudad a nivel local, nacional e internacional. </t>
  </si>
  <si>
    <t>Plataforma finalizada y disponible
Cantidad de usuarios
Porcentaje de usuarios recurrentes</t>
  </si>
  <si>
    <t>1 Plataforma disponible
1 millón de usuarios
30% de usuarios recurrentes</t>
  </si>
  <si>
    <t>8 eventos en nuevas locaciones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</si>
</sst>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
    <numFmt numFmtId="165" formatCode="&quot;$&quot;#,##0"/>
  </numFmts>
  <fonts count="20">
    <font>
      <sz val="10"/>
      <color rgb="FF000000"/>
      <name val="Arial"/>
      <scheme val="minor"/>
    </font>
    <font>
      <b/>
      <sz val="11"/>
      <color theme="1"/>
      <name val="Arial"/>
    </font>
    <font>
      <sz val="11"/>
      <color theme="1"/>
      <name val="Arial"/>
    </font>
    <font>
      <sz val="10"/>
      <color theme="1"/>
      <name val="Arial"/>
    </font>
    <font>
      <b/>
      <sz val="26"/>
      <color theme="1"/>
      <name val="Arial"/>
    </font>
    <font>
      <b/>
      <sz val="10"/>
      <color theme="1"/>
      <name val="Arial"/>
    </font>
    <font>
      <sz val="10"/>
      <name val="Arial"/>
    </font>
    <font>
      <sz val="11"/>
      <color theme="1"/>
      <name val="Montserrat"/>
    </font>
    <font>
      <sz val="10"/>
      <color theme="1"/>
      <name val="Montserrat"/>
    </font>
    <font>
      <b/>
      <sz val="7"/>
      <color rgb="FF3C4043"/>
      <name val="Montserrat"/>
    </font>
    <font>
      <sz val="10"/>
      <color theme="1"/>
      <name val="Arial"/>
      <scheme val="minor"/>
    </font>
    <font>
      <b/>
      <sz val="10"/>
      <color rgb="FFFFFFFF"/>
      <name val="Montserrat"/>
    </font>
    <font>
      <sz val="10"/>
      <color rgb="FF000000"/>
      <name val="Montserrat"/>
    </font>
    <font>
      <b/>
      <sz val="10"/>
      <color theme="1"/>
      <name val="Montserrat"/>
    </font>
    <font>
      <u/>
      <sz val="10"/>
      <color theme="1"/>
      <name val="Montserrat"/>
    </font>
    <font>
      <sz val="10"/>
      <color rgb="FF000000"/>
      <name val="Montserrat, Arial"/>
    </font>
    <font>
      <b/>
      <sz val="10"/>
      <color rgb="FF000000"/>
      <name val="Montserrat, Arial"/>
    </font>
    <font>
      <u/>
      <sz val="10"/>
      <color rgb="FF1155CC"/>
      <name val="Montserrat"/>
    </font>
    <font>
      <b/>
      <sz val="8"/>
      <color rgb="FFFFFFFF"/>
      <name val="Montserrat"/>
    </font>
    <font>
      <b/>
      <sz val="10"/>
      <color rgb="FFFF0000"/>
      <name val="Montserrat"/>
    </font>
  </fonts>
  <fills count="17">
    <fill>
      <patternFill patternType="none"/>
    </fill>
    <fill>
      <patternFill patternType="gray125"/>
    </fill>
    <fill>
      <patternFill patternType="solid">
        <fgColor rgb="FFD9EAD3"/>
        <bgColor rgb="FFD9EAD3"/>
      </patternFill>
    </fill>
    <fill>
      <patternFill patternType="solid">
        <fgColor rgb="FFB7B7B7"/>
        <bgColor rgb="FFB7B7B7"/>
      </patternFill>
    </fill>
    <fill>
      <patternFill patternType="solid">
        <fgColor rgb="FFFFFFFF"/>
        <bgColor rgb="FFFFFFFF"/>
      </patternFill>
    </fill>
    <fill>
      <patternFill patternType="solid">
        <fgColor rgb="FFF3F3F3"/>
        <bgColor rgb="FFF3F3F3"/>
      </patternFill>
    </fill>
    <fill>
      <patternFill patternType="solid">
        <fgColor rgb="FFFF00FF"/>
        <bgColor rgb="FFFF00FF"/>
      </patternFill>
    </fill>
    <fill>
      <patternFill patternType="solid">
        <fgColor rgb="FFFFFF00"/>
        <bgColor rgb="FFFFFF00"/>
      </patternFill>
    </fill>
    <fill>
      <patternFill patternType="solid">
        <fgColor rgb="FFEAD1DC"/>
        <bgColor rgb="FFEAD1DC"/>
      </patternFill>
    </fill>
    <fill>
      <patternFill patternType="solid">
        <fgColor rgb="FFCCCCCC"/>
        <bgColor rgb="FFCCCCCC"/>
      </patternFill>
    </fill>
    <fill>
      <patternFill patternType="solid">
        <fgColor rgb="FFB4A7D6"/>
        <bgColor rgb="FFB4A7D6"/>
      </patternFill>
    </fill>
    <fill>
      <patternFill patternType="solid">
        <fgColor rgb="FFA2C4C9"/>
        <bgColor rgb="FFA2C4C9"/>
      </patternFill>
    </fill>
    <fill>
      <patternFill patternType="solid">
        <fgColor rgb="FFC9DAF8"/>
        <bgColor rgb="FFC9DAF8"/>
      </patternFill>
    </fill>
    <fill>
      <patternFill patternType="solid">
        <fgColor rgb="FF434343"/>
        <bgColor rgb="FF434343"/>
      </patternFill>
    </fill>
    <fill>
      <patternFill patternType="solid">
        <fgColor rgb="FF999999"/>
        <bgColor rgb="FF999999"/>
      </patternFill>
    </fill>
    <fill>
      <patternFill patternType="solid">
        <fgColor rgb="FFA4C2F4"/>
        <bgColor rgb="FFA4C2F4"/>
      </patternFill>
    </fill>
    <fill>
      <patternFill patternType="solid">
        <fgColor rgb="FFFF0000"/>
        <bgColor rgb="FFFF0000"/>
      </patternFill>
    </fill>
  </fills>
  <borders count="1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bottom style="hair">
        <color rgb="FF000000"/>
      </bottom>
      <diagonal/>
    </border>
    <border>
      <left/>
      <right style="hair">
        <color rgb="FF000000"/>
      </right>
      <top/>
      <bottom style="hair">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hair">
        <color rgb="FF000000"/>
      </right>
      <top/>
      <bottom/>
      <diagonal/>
    </border>
    <border>
      <left/>
      <right style="thin">
        <color rgb="FF000000"/>
      </right>
      <top/>
      <bottom style="thin">
        <color rgb="FF000000"/>
      </bottom>
      <diagonal/>
    </border>
    <border>
      <left style="thin">
        <color rgb="FF000000"/>
      </left>
      <right style="thin">
        <color rgb="FF000000"/>
      </right>
      <top/>
      <bottom style="hair">
        <color rgb="FF000000"/>
      </bottom>
      <diagonal/>
    </border>
  </borders>
  <cellStyleXfs count="1">
    <xf numFmtId="0" fontId="0" fillId="0" borderId="0"/>
  </cellStyleXfs>
  <cellXfs count="130">
    <xf numFmtId="0" fontId="0" fillId="0" borderId="0" xfId="0"/>
    <xf numFmtId="0" fontId="1" fillId="2" borderId="0" xfId="0" applyFont="1" applyFill="1"/>
    <xf numFmtId="0" fontId="3" fillId="4" borderId="0" xfId="0" applyFont="1" applyFill="1"/>
    <xf numFmtId="0" fontId="3" fillId="4" borderId="0" xfId="0" applyFont="1" applyFill="1" applyAlignment="1">
      <alignment horizontal="center" vertical="center"/>
    </xf>
    <xf numFmtId="0" fontId="3" fillId="0" borderId="0" xfId="0" applyFont="1" applyAlignment="1">
      <alignment horizontal="center"/>
    </xf>
    <xf numFmtId="0" fontId="3" fillId="6" borderId="0" xfId="0" applyFont="1" applyFill="1"/>
    <xf numFmtId="0" fontId="3" fillId="6" borderId="0" xfId="0" applyFont="1" applyFill="1" applyAlignment="1">
      <alignment horizontal="center" vertical="center"/>
    </xf>
    <xf numFmtId="0" fontId="4" fillId="7" borderId="0" xfId="0" applyFont="1" applyFill="1" applyAlignment="1">
      <alignment vertical="center"/>
    </xf>
    <xf numFmtId="0" fontId="4" fillId="7" borderId="0" xfId="0" applyFont="1" applyFill="1" applyAlignment="1">
      <alignment horizontal="center" vertical="center"/>
    </xf>
    <xf numFmtId="0" fontId="7" fillId="0" borderId="4" xfId="0" applyFont="1" applyBorder="1" applyAlignment="1">
      <alignment horizontal="center" vertical="center" wrapText="1"/>
    </xf>
    <xf numFmtId="0" fontId="8" fillId="0" borderId="4" xfId="0" applyFont="1" applyBorder="1" applyAlignment="1">
      <alignment horizontal="center" vertical="center" wrapText="1"/>
    </xf>
    <xf numFmtId="0" fontId="8" fillId="4" borderId="4" xfId="0" applyFont="1" applyFill="1" applyBorder="1" applyAlignment="1">
      <alignment horizontal="left" vertical="center" wrapText="1"/>
    </xf>
    <xf numFmtId="0" fontId="7" fillId="0" borderId="4" xfId="0" applyFont="1" applyBorder="1" applyAlignment="1">
      <alignment horizontal="left" vertical="center" wrapText="1"/>
    </xf>
    <xf numFmtId="0" fontId="7" fillId="4"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8" fillId="0" borderId="4" xfId="0" applyFont="1" applyBorder="1" applyAlignment="1">
      <alignment horizontal="left" vertical="center" wrapText="1"/>
    </xf>
    <xf numFmtId="0" fontId="2" fillId="0" borderId="0" xfId="0" applyFont="1"/>
    <xf numFmtId="0" fontId="1" fillId="7" borderId="4" xfId="0" applyFont="1" applyFill="1" applyBorder="1" applyAlignment="1">
      <alignment horizontal="center" vertical="center" wrapText="1"/>
    </xf>
    <xf numFmtId="0" fontId="8" fillId="4" borderId="0" xfId="0" applyFont="1" applyFill="1" applyAlignment="1">
      <alignment horizontal="center" vertical="top" wrapText="1"/>
    </xf>
    <xf numFmtId="0" fontId="1" fillId="12" borderId="4" xfId="0" applyFont="1" applyFill="1" applyBorder="1" applyAlignment="1">
      <alignment horizontal="center" vertical="center" wrapText="1"/>
    </xf>
    <xf numFmtId="0" fontId="9" fillId="0" borderId="4" xfId="0" applyFont="1" applyBorder="1" applyAlignment="1">
      <alignment horizontal="center" vertical="center"/>
    </xf>
    <xf numFmtId="0" fontId="2" fillId="4" borderId="0" xfId="0" applyFont="1" applyFill="1" applyAlignment="1">
      <alignment horizontal="center" vertical="center" wrapText="1"/>
    </xf>
    <xf numFmtId="0" fontId="3" fillId="9" borderId="0" xfId="0" applyFont="1" applyFill="1"/>
    <xf numFmtId="0" fontId="3" fillId="9" borderId="0" xfId="0" applyFont="1" applyFill="1" applyAlignment="1">
      <alignment horizontal="center" vertical="center"/>
    </xf>
    <xf numFmtId="0" fontId="10" fillId="0" borderId="0" xfId="0" applyFont="1" applyAlignment="1">
      <alignment horizontal="center" vertical="center"/>
    </xf>
    <xf numFmtId="0" fontId="11" fillId="13" borderId="5" xfId="0" applyFont="1" applyFill="1" applyBorder="1" applyAlignment="1">
      <alignment horizontal="center" vertical="center"/>
    </xf>
    <xf numFmtId="0" fontId="11" fillId="13" borderId="5" xfId="0" applyFont="1" applyFill="1" applyBorder="1" applyAlignment="1">
      <alignment horizontal="center" vertical="center" wrapText="1"/>
    </xf>
    <xf numFmtId="0" fontId="11" fillId="14" borderId="5"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3" borderId="5" xfId="0" applyFont="1" applyFill="1" applyBorder="1" applyAlignment="1">
      <alignment horizontal="center" vertical="center"/>
    </xf>
    <xf numFmtId="0" fontId="3" fillId="0" borderId="0" xfId="0" applyFont="1"/>
    <xf numFmtId="0" fontId="8" fillId="0" borderId="6" xfId="0" applyFont="1" applyBorder="1" applyAlignment="1">
      <alignment horizontal="center" vertical="center" wrapText="1"/>
    </xf>
    <xf numFmtId="0" fontId="8" fillId="4" borderId="5" xfId="0" applyFont="1" applyFill="1" applyBorder="1" applyAlignment="1">
      <alignment horizontal="center" wrapText="1"/>
    </xf>
    <xf numFmtId="0" fontId="12" fillId="4" borderId="6" xfId="0" applyFont="1" applyFill="1" applyBorder="1" applyAlignment="1">
      <alignment horizontal="center" wrapText="1"/>
    </xf>
    <xf numFmtId="164" fontId="8" fillId="0" borderId="5" xfId="0" applyNumberFormat="1" applyFont="1" applyBorder="1" applyAlignment="1">
      <alignment horizontal="center" wrapText="1"/>
    </xf>
    <xf numFmtId="0" fontId="8" fillId="0" borderId="5" xfId="0" applyFont="1" applyBorder="1" applyAlignment="1">
      <alignment horizontal="center" wrapText="1"/>
    </xf>
    <xf numFmtId="0" fontId="8" fillId="0" borderId="6" xfId="0" applyFont="1" applyBorder="1" applyAlignment="1">
      <alignment horizontal="center" wrapText="1"/>
    </xf>
    <xf numFmtId="0" fontId="8" fillId="0" borderId="5" xfId="0" applyFont="1" applyBorder="1" applyAlignment="1">
      <alignment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wrapText="1"/>
    </xf>
    <xf numFmtId="0" fontId="8" fillId="4" borderId="8" xfId="0" applyFont="1" applyFill="1" applyBorder="1" applyAlignment="1">
      <alignment horizontal="center" wrapText="1"/>
    </xf>
    <xf numFmtId="164" fontId="8" fillId="0" borderId="7" xfId="0" applyNumberFormat="1" applyFont="1" applyBorder="1" applyAlignment="1">
      <alignment horizontal="center" wrapText="1"/>
    </xf>
    <xf numFmtId="0" fontId="8" fillId="0" borderId="7" xfId="0" applyFont="1" applyBorder="1" applyAlignment="1">
      <alignment horizontal="center" wrapText="1"/>
    </xf>
    <xf numFmtId="0" fontId="8" fillId="0" borderId="8" xfId="0" applyFont="1" applyBorder="1" applyAlignment="1">
      <alignment horizontal="center" wrapText="1"/>
    </xf>
    <xf numFmtId="0" fontId="8" fillId="0" borderId="7" xfId="0" applyFont="1" applyBorder="1" applyAlignment="1">
      <alignment wrapText="1"/>
    </xf>
    <xf numFmtId="0" fontId="8" fillId="9" borderId="7" xfId="0" applyFont="1" applyFill="1" applyBorder="1" applyAlignment="1">
      <alignment horizontal="center" wrapText="1"/>
    </xf>
    <xf numFmtId="0" fontId="12" fillId="9" borderId="8" xfId="0" applyFont="1" applyFill="1" applyBorder="1" applyAlignment="1">
      <alignment horizontal="center" wrapText="1"/>
    </xf>
    <xf numFmtId="164" fontId="8" fillId="9" borderId="7" xfId="0" applyNumberFormat="1" applyFont="1" applyFill="1" applyBorder="1" applyAlignment="1">
      <alignment horizontal="center" wrapText="1"/>
    </xf>
    <xf numFmtId="0" fontId="8" fillId="9" borderId="8" xfId="0" applyFont="1" applyFill="1" applyBorder="1" applyAlignment="1">
      <alignment horizontal="center" wrapText="1"/>
    </xf>
    <xf numFmtId="0" fontId="12" fillId="4" borderId="6" xfId="0" applyFont="1" applyFill="1" applyBorder="1" applyAlignment="1">
      <alignment horizontal="center" vertical="center" wrapText="1"/>
    </xf>
    <xf numFmtId="0" fontId="12" fillId="4" borderId="8" xfId="0" applyFont="1" applyFill="1" applyBorder="1" applyAlignment="1">
      <alignment horizontal="center" wrapText="1"/>
    </xf>
    <xf numFmtId="0" fontId="8" fillId="9" borderId="7" xfId="0" applyFont="1" applyFill="1" applyBorder="1" applyAlignment="1">
      <alignment wrapText="1"/>
    </xf>
    <xf numFmtId="0" fontId="12" fillId="0" borderId="8" xfId="0" applyFont="1" applyBorder="1" applyAlignment="1">
      <alignment horizontal="center" wrapText="1"/>
    </xf>
    <xf numFmtId="0" fontId="8" fillId="3" borderId="7" xfId="0" applyFont="1" applyFill="1" applyBorder="1" applyAlignment="1">
      <alignment horizontal="center" wrapText="1"/>
    </xf>
    <xf numFmtId="0" fontId="8" fillId="3" borderId="8" xfId="0" applyFont="1" applyFill="1" applyBorder="1" applyAlignment="1">
      <alignment horizontal="center" wrapText="1"/>
    </xf>
    <xf numFmtId="164" fontId="8" fillId="3" borderId="7" xfId="0" applyNumberFormat="1" applyFont="1" applyFill="1" applyBorder="1" applyAlignment="1">
      <alignment horizontal="center" wrapText="1"/>
    </xf>
    <xf numFmtId="0" fontId="13" fillId="0" borderId="7" xfId="0" applyFont="1" applyBorder="1" applyAlignment="1">
      <alignment horizontal="center" wrapText="1"/>
    </xf>
    <xf numFmtId="0" fontId="13" fillId="4" borderId="8" xfId="0" applyFont="1" applyFill="1" applyBorder="1" applyAlignment="1">
      <alignment horizontal="center" wrapText="1"/>
    </xf>
    <xf numFmtId="164" fontId="13" fillId="0" borderId="7" xfId="0" applyNumberFormat="1" applyFont="1" applyBorder="1" applyAlignment="1">
      <alignment horizontal="center" wrapText="1"/>
    </xf>
    <xf numFmtId="0" fontId="13" fillId="0" borderId="8" xfId="0" applyFont="1" applyBorder="1" applyAlignment="1">
      <alignment horizontal="center" wrapText="1"/>
    </xf>
    <xf numFmtId="0" fontId="8" fillId="3" borderId="9" xfId="0" applyFont="1" applyFill="1" applyBorder="1" applyAlignment="1">
      <alignment horizontal="center" wrapText="1"/>
    </xf>
    <xf numFmtId="0" fontId="12" fillId="3" borderId="10" xfId="0" applyFont="1" applyFill="1" applyBorder="1" applyAlignment="1">
      <alignment horizontal="center" wrapText="1"/>
    </xf>
    <xf numFmtId="164" fontId="8" fillId="3" borderId="9" xfId="0" applyNumberFormat="1" applyFont="1" applyFill="1" applyBorder="1" applyAlignment="1">
      <alignment horizontal="center" wrapText="1"/>
    </xf>
    <xf numFmtId="0" fontId="8" fillId="3" borderId="11" xfId="0" applyFont="1" applyFill="1" applyBorder="1" applyAlignment="1">
      <alignment horizontal="center" wrapText="1"/>
    </xf>
    <xf numFmtId="0" fontId="8" fillId="3" borderId="10" xfId="0" applyFont="1" applyFill="1" applyBorder="1" applyAlignment="1">
      <alignment horizontal="center" wrapText="1"/>
    </xf>
    <xf numFmtId="0" fontId="8" fillId="3" borderId="9" xfId="0" applyFont="1" applyFill="1" applyBorder="1" applyAlignment="1">
      <alignment wrapText="1"/>
    </xf>
    <xf numFmtId="0" fontId="8" fillId="0" borderId="2" xfId="0" applyFont="1" applyBorder="1" applyAlignment="1">
      <alignment horizontal="center" wrapText="1"/>
    </xf>
    <xf numFmtId="0" fontId="12" fillId="0" borderId="12" xfId="0" applyFont="1" applyBorder="1" applyAlignment="1">
      <alignment horizontal="center" wrapText="1"/>
    </xf>
    <xf numFmtId="164" fontId="8" fillId="0" borderId="2" xfId="0" applyNumberFormat="1" applyFont="1" applyBorder="1" applyAlignment="1">
      <alignment horizontal="center" wrapText="1"/>
    </xf>
    <xf numFmtId="0" fontId="8" fillId="0" borderId="13" xfId="0" applyFont="1" applyBorder="1" applyAlignment="1">
      <alignment horizontal="center" wrapText="1"/>
    </xf>
    <xf numFmtId="0" fontId="8" fillId="0" borderId="12" xfId="0" applyFont="1" applyBorder="1" applyAlignment="1">
      <alignment horizontal="center" wrapText="1"/>
    </xf>
    <xf numFmtId="0" fontId="8" fillId="0" borderId="2" xfId="0" applyFont="1" applyBorder="1" applyAlignment="1">
      <alignment wrapText="1"/>
    </xf>
    <xf numFmtId="0" fontId="8" fillId="0" borderId="6" xfId="0" applyFont="1" applyBorder="1" applyAlignment="1">
      <alignment horizontal="center" vertical="center"/>
    </xf>
    <xf numFmtId="0" fontId="13" fillId="0" borderId="6" xfId="0" applyFont="1" applyBorder="1" applyAlignment="1">
      <alignment horizontal="center" vertical="center" wrapText="1"/>
    </xf>
    <xf numFmtId="0" fontId="8" fillId="4" borderId="6" xfId="0" applyFont="1" applyFill="1" applyBorder="1" applyAlignment="1">
      <alignment horizontal="center" vertical="center"/>
    </xf>
    <xf numFmtId="0" fontId="14"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164" fontId="8" fillId="0" borderId="6" xfId="0" applyNumberFormat="1" applyFont="1" applyBorder="1" applyAlignment="1">
      <alignment horizontal="center" vertical="center" wrapText="1"/>
    </xf>
    <xf numFmtId="164" fontId="8" fillId="4" borderId="6" xfId="0" applyNumberFormat="1" applyFont="1" applyFill="1" applyBorder="1" applyAlignment="1">
      <alignment horizontal="center" vertical="center" wrapText="1"/>
    </xf>
    <xf numFmtId="49" fontId="11" fillId="14" borderId="5" xfId="0" applyNumberFormat="1" applyFont="1" applyFill="1" applyBorder="1" applyAlignment="1">
      <alignment horizontal="center" vertical="center" wrapText="1"/>
    </xf>
    <xf numFmtId="0" fontId="11" fillId="3" borderId="5" xfId="0" applyFont="1" applyFill="1" applyBorder="1" applyAlignment="1">
      <alignment horizontal="center" vertical="center" wrapText="1"/>
    </xf>
    <xf numFmtId="0" fontId="13" fillId="16" borderId="6" xfId="0" applyFont="1" applyFill="1" applyBorder="1" applyAlignment="1">
      <alignment horizontal="center" vertical="center" wrapText="1"/>
    </xf>
    <xf numFmtId="14" fontId="8" fillId="0" borderId="8" xfId="0" applyNumberFormat="1" applyFont="1" applyBorder="1" applyAlignment="1">
      <alignment horizontal="center" vertical="center" wrapText="1"/>
    </xf>
    <xf numFmtId="0" fontId="8" fillId="0" borderId="8" xfId="0" applyFont="1" applyBorder="1" applyAlignment="1">
      <alignment horizontal="center" vertical="center" wrapText="1"/>
    </xf>
    <xf numFmtId="164" fontId="8" fillId="0" borderId="8"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165" fontId="8" fillId="0" borderId="6" xfId="0" applyNumberFormat="1" applyFont="1" applyBorder="1" applyAlignment="1">
      <alignment horizontal="center" vertical="center" wrapText="1"/>
    </xf>
    <xf numFmtId="164" fontId="3" fillId="0" borderId="8" xfId="0" applyNumberFormat="1" applyFont="1" applyBorder="1" applyAlignment="1">
      <alignment vertical="center"/>
    </xf>
    <xf numFmtId="165" fontId="3" fillId="0" borderId="6" xfId="0" applyNumberFormat="1" applyFont="1" applyBorder="1" applyAlignment="1">
      <alignment vertical="center"/>
    </xf>
    <xf numFmtId="0" fontId="3" fillId="0" borderId="6" xfId="0" applyFont="1" applyBorder="1" applyAlignment="1">
      <alignment vertical="center"/>
    </xf>
    <xf numFmtId="0" fontId="12" fillId="0" borderId="6" xfId="0" applyFont="1" applyBorder="1" applyAlignment="1">
      <alignment horizontal="center" vertical="center" wrapText="1"/>
    </xf>
    <xf numFmtId="14" fontId="8" fillId="0" borderId="6" xfId="0" applyNumberFormat="1" applyFont="1" applyBorder="1" applyAlignment="1">
      <alignment horizontal="center" vertical="center" wrapText="1"/>
    </xf>
    <xf numFmtId="0" fontId="13" fillId="4" borderId="6" xfId="0" applyFont="1" applyFill="1" applyBorder="1" applyAlignment="1">
      <alignment horizontal="center" vertical="center" wrapText="1"/>
    </xf>
    <xf numFmtId="14" fontId="8" fillId="4" borderId="8" xfId="0" applyNumberFormat="1" applyFont="1" applyFill="1" applyBorder="1" applyAlignment="1">
      <alignment horizontal="center" vertical="center" wrapText="1"/>
    </xf>
    <xf numFmtId="0" fontId="8" fillId="4" borderId="8" xfId="0"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49" fontId="8" fillId="4" borderId="5" xfId="0" applyNumberFormat="1" applyFont="1" applyFill="1" applyBorder="1" applyAlignment="1">
      <alignment horizontal="center" vertical="center" wrapText="1"/>
    </xf>
    <xf numFmtId="165" fontId="8" fillId="4" borderId="6" xfId="0" applyNumberFormat="1" applyFont="1" applyFill="1" applyBorder="1" applyAlignment="1">
      <alignment horizontal="center" vertical="center" wrapText="1"/>
    </xf>
    <xf numFmtId="0" fontId="8" fillId="16" borderId="6" xfId="0" applyFont="1" applyFill="1" applyBorder="1" applyAlignment="1">
      <alignment horizontal="center" vertical="center" wrapText="1"/>
    </xf>
    <xf numFmtId="164" fontId="3" fillId="4" borderId="8" xfId="0" applyNumberFormat="1" applyFont="1" applyFill="1" applyBorder="1" applyAlignment="1">
      <alignment vertical="center"/>
    </xf>
    <xf numFmtId="165" fontId="3" fillId="4" borderId="6" xfId="0" applyNumberFormat="1" applyFont="1" applyFill="1" applyBorder="1" applyAlignment="1">
      <alignment vertical="center"/>
    </xf>
    <xf numFmtId="0" fontId="3" fillId="4" borderId="6" xfId="0" applyFont="1" applyFill="1" applyBorder="1" applyAlignment="1">
      <alignment vertical="center"/>
    </xf>
    <xf numFmtId="164" fontId="8" fillId="16" borderId="6" xfId="0" applyNumberFormat="1" applyFont="1" applyFill="1" applyBorder="1" applyAlignment="1">
      <alignment horizontal="center" vertical="center" wrapText="1"/>
    </xf>
    <xf numFmtId="164" fontId="8" fillId="0" borderId="7"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3" xfId="0" applyFont="1" applyBorder="1"/>
    <xf numFmtId="0" fontId="1" fillId="9"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6" fillId="0" borderId="2" xfId="0" applyFont="1" applyBorder="1"/>
    <xf numFmtId="0" fontId="7" fillId="4" borderId="1" xfId="0" applyFont="1" applyFill="1" applyBorder="1" applyAlignment="1">
      <alignment vertical="center" wrapText="1"/>
    </xf>
    <xf numFmtId="0" fontId="8"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4" borderId="1" xfId="0" applyFont="1" applyFill="1" applyBorder="1" applyAlignment="1">
      <alignment horizontal="left" vertical="center" wrapText="1"/>
    </xf>
    <xf numFmtId="0" fontId="1" fillId="10"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2" fillId="3" borderId="0" xfId="0" applyFont="1" applyFill="1" applyAlignment="1">
      <alignment vertical="center" wrapText="1"/>
    </xf>
    <xf numFmtId="0" fontId="0" fillId="0" borderId="0" xfId="0"/>
    <xf numFmtId="0" fontId="2" fillId="5" borderId="0" xfId="0" applyFont="1" applyFill="1" applyAlignment="1">
      <alignment vertical="center" wrapText="1"/>
    </xf>
    <xf numFmtId="0" fontId="4" fillId="8" borderId="0" xfId="0" applyFont="1" applyFill="1" applyAlignment="1">
      <alignment horizontal="center" vertical="center"/>
    </xf>
    <xf numFmtId="0" fontId="5" fillId="0" borderId="1" xfId="0" applyFont="1" applyBorder="1" applyAlignment="1">
      <alignment horizontal="center" vertical="center"/>
    </xf>
    <xf numFmtId="0" fontId="1" fillId="7" borderId="1"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s://docs.google.com/document/d/1RKmigPoekj0ashVMlXkuG4-PzC4oz7nwWNfb--UJOHY/edit"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014"/>
  <sheetViews>
    <sheetView tabSelected="1" topLeftCell="A11" workbookViewId="0">
      <pane xSplit="2" topLeftCell="C1" activePane="topRight" state="frozen"/>
      <selection pane="topRight" activeCell="C1" sqref="C1:G2"/>
    </sheetView>
  </sheetViews>
  <sheetFormatPr baseColWidth="10" defaultColWidth="12.5703125" defaultRowHeight="15" customHeight="1"/>
  <cols>
    <col min="1" max="1" width="29.28515625" hidden="1" customWidth="1"/>
    <col min="2" max="2" width="37.140625" customWidth="1"/>
    <col min="3" max="3" width="42.7109375" customWidth="1"/>
    <col min="4" max="4" width="40.85546875" customWidth="1"/>
    <col min="5" max="5" width="41.42578125" hidden="1" customWidth="1"/>
    <col min="6" max="6" width="65.5703125" customWidth="1"/>
    <col min="7" max="7" width="75.42578125" hidden="1" customWidth="1"/>
    <col min="8" max="8" width="41.5703125" hidden="1" customWidth="1"/>
    <col min="9" max="9" width="54.5703125" customWidth="1"/>
    <col min="10" max="10" width="40.28515625" customWidth="1"/>
    <col min="11" max="11" width="28.42578125" customWidth="1"/>
    <col min="12" max="12" width="24.42578125" customWidth="1"/>
  </cols>
  <sheetData>
    <row r="1" spans="1:14">
      <c r="B1" s="1" t="s">
        <v>0</v>
      </c>
      <c r="C1" s="121" t="s">
        <v>1</v>
      </c>
      <c r="D1" s="122"/>
      <c r="E1" s="122"/>
      <c r="F1" s="122"/>
      <c r="G1" s="122"/>
      <c r="I1" s="2"/>
      <c r="J1" s="3"/>
      <c r="K1" s="3"/>
      <c r="L1" s="3"/>
    </row>
    <row r="2" spans="1:14" ht="81.75" customHeight="1">
      <c r="C2" s="122"/>
      <c r="D2" s="122"/>
      <c r="E2" s="122"/>
      <c r="F2" s="122"/>
      <c r="G2" s="122"/>
      <c r="I2" s="2"/>
      <c r="J2" s="3"/>
      <c r="K2" s="3"/>
      <c r="L2" s="3"/>
    </row>
    <row r="3" spans="1:14">
      <c r="B3" s="1" t="s">
        <v>2</v>
      </c>
      <c r="C3" s="123" t="s">
        <v>3</v>
      </c>
      <c r="D3" s="122"/>
      <c r="E3" s="122"/>
      <c r="F3" s="122"/>
      <c r="G3" s="122"/>
      <c r="I3" s="2"/>
      <c r="J3" s="3"/>
      <c r="K3" s="3"/>
      <c r="L3" s="3"/>
    </row>
    <row r="4" spans="1:14" ht="78" customHeight="1">
      <c r="C4" s="122"/>
      <c r="D4" s="122"/>
      <c r="E4" s="122"/>
      <c r="F4" s="122"/>
      <c r="G4" s="122"/>
      <c r="I4" s="2"/>
      <c r="J4" s="3"/>
      <c r="K4" s="3"/>
      <c r="L4" s="3"/>
    </row>
    <row r="5" spans="1:14" ht="12.75">
      <c r="G5" s="4"/>
      <c r="I5" s="2"/>
      <c r="J5" s="3"/>
      <c r="K5" s="3"/>
      <c r="L5" s="3"/>
    </row>
    <row r="6" spans="1:14" ht="12.75">
      <c r="G6" s="4"/>
      <c r="I6" s="5"/>
      <c r="J6" s="6"/>
      <c r="K6" s="6"/>
      <c r="L6" s="6"/>
    </row>
    <row r="7" spans="1:14" ht="73.5" customHeight="1">
      <c r="B7" s="7" t="s">
        <v>4</v>
      </c>
      <c r="C7" s="7"/>
      <c r="D7" s="7"/>
      <c r="E7" s="7"/>
      <c r="F7" s="7"/>
      <c r="G7" s="8"/>
      <c r="H7" s="7"/>
      <c r="I7" s="124" t="s">
        <v>5</v>
      </c>
      <c r="J7" s="122"/>
      <c r="K7" s="122"/>
      <c r="L7" s="122"/>
    </row>
    <row r="8" spans="1:14" ht="35.25" customHeight="1">
      <c r="A8" s="125" t="s">
        <v>6</v>
      </c>
      <c r="B8" s="125" t="s">
        <v>7</v>
      </c>
      <c r="C8" s="125" t="s">
        <v>8</v>
      </c>
      <c r="D8" s="125" t="s">
        <v>9</v>
      </c>
      <c r="E8" s="106" t="s">
        <v>10</v>
      </c>
      <c r="F8" s="106" t="s">
        <v>11</v>
      </c>
      <c r="G8" s="118" t="s">
        <v>10</v>
      </c>
      <c r="H8" s="118" t="s">
        <v>12</v>
      </c>
      <c r="I8" s="106" t="s">
        <v>13</v>
      </c>
      <c r="J8" s="119" t="s">
        <v>14</v>
      </c>
      <c r="K8" s="119" t="s">
        <v>15</v>
      </c>
      <c r="L8" s="119" t="s">
        <v>16</v>
      </c>
    </row>
    <row r="9" spans="1:14" ht="54" customHeight="1">
      <c r="A9" s="110"/>
      <c r="B9" s="110"/>
      <c r="C9" s="110"/>
      <c r="D9" s="110"/>
      <c r="E9" s="107"/>
      <c r="F9" s="107"/>
      <c r="G9" s="107"/>
      <c r="H9" s="107"/>
      <c r="I9" s="110"/>
      <c r="J9" s="110"/>
      <c r="K9" s="110"/>
      <c r="L9" s="110"/>
    </row>
    <row r="10" spans="1:14" ht="72" customHeight="1">
      <c r="A10" s="108" t="s">
        <v>17</v>
      </c>
      <c r="B10" s="108" t="s">
        <v>18</v>
      </c>
      <c r="C10" s="109" t="s">
        <v>19</v>
      </c>
      <c r="D10" s="111" t="s">
        <v>20</v>
      </c>
      <c r="E10" s="112" t="s">
        <v>21</v>
      </c>
      <c r="F10" s="113" t="s">
        <v>22</v>
      </c>
      <c r="G10" s="9" t="s">
        <v>23</v>
      </c>
      <c r="H10" s="9" t="s">
        <v>24</v>
      </c>
      <c r="I10" s="113" t="s">
        <v>25</v>
      </c>
      <c r="J10" s="120" t="s">
        <v>26</v>
      </c>
      <c r="K10" s="112" t="s">
        <v>27</v>
      </c>
      <c r="L10" s="112" t="s">
        <v>28</v>
      </c>
    </row>
    <row r="11" spans="1:14" ht="72" customHeight="1">
      <c r="A11" s="107"/>
      <c r="B11" s="107"/>
      <c r="C11" s="107"/>
      <c r="D11" s="107"/>
      <c r="E11" s="107"/>
      <c r="F11" s="107"/>
      <c r="G11" s="9" t="s">
        <v>29</v>
      </c>
      <c r="H11" s="9" t="s">
        <v>30</v>
      </c>
      <c r="I11" s="107"/>
      <c r="J11" s="107"/>
      <c r="K11" s="107"/>
      <c r="L11" s="107"/>
    </row>
    <row r="12" spans="1:14" ht="72" customHeight="1">
      <c r="A12" s="107"/>
      <c r="B12" s="107"/>
      <c r="C12" s="107"/>
      <c r="D12" s="107"/>
      <c r="E12" s="107"/>
      <c r="F12" s="107"/>
      <c r="G12" s="9" t="s">
        <v>31</v>
      </c>
      <c r="H12" s="9" t="s">
        <v>32</v>
      </c>
      <c r="I12" s="107"/>
      <c r="J12" s="107"/>
      <c r="K12" s="107"/>
      <c r="L12" s="107"/>
    </row>
    <row r="13" spans="1:14" ht="72" customHeight="1">
      <c r="A13" s="107"/>
      <c r="B13" s="107"/>
      <c r="C13" s="107"/>
      <c r="D13" s="110"/>
      <c r="E13" s="107"/>
      <c r="F13" s="110"/>
      <c r="G13" s="9" t="s">
        <v>33</v>
      </c>
      <c r="H13" s="10"/>
      <c r="I13" s="110"/>
      <c r="J13" s="110"/>
      <c r="K13" s="110"/>
      <c r="L13" s="110"/>
    </row>
    <row r="14" spans="1:14" ht="234" customHeight="1">
      <c r="A14" s="107"/>
      <c r="B14" s="107"/>
      <c r="C14" s="110"/>
      <c r="D14" s="11" t="s">
        <v>34</v>
      </c>
      <c r="E14" s="107"/>
      <c r="F14" s="12" t="s">
        <v>35</v>
      </c>
      <c r="G14" s="9" t="s">
        <v>36</v>
      </c>
      <c r="H14" s="10"/>
      <c r="I14" s="12" t="s">
        <v>37</v>
      </c>
      <c r="J14" s="13" t="s">
        <v>38</v>
      </c>
      <c r="K14" s="13" t="s">
        <v>39</v>
      </c>
      <c r="L14" s="14" t="s">
        <v>28</v>
      </c>
    </row>
    <row r="15" spans="1:14" ht="96" customHeight="1">
      <c r="A15" s="110"/>
      <c r="B15" s="107"/>
      <c r="C15" s="15" t="s">
        <v>40</v>
      </c>
      <c r="D15" s="11" t="s">
        <v>41</v>
      </c>
      <c r="E15" s="110"/>
      <c r="F15" s="12" t="s">
        <v>42</v>
      </c>
      <c r="G15" s="9" t="s">
        <v>43</v>
      </c>
      <c r="H15" s="10"/>
      <c r="I15" s="12" t="s">
        <v>44</v>
      </c>
      <c r="J15" s="13" t="s">
        <v>45</v>
      </c>
      <c r="K15" s="14" t="s">
        <v>46</v>
      </c>
      <c r="L15" s="14" t="s">
        <v>28</v>
      </c>
    </row>
    <row r="16" spans="1:14" ht="73.5" customHeight="1">
      <c r="A16" s="115" t="s">
        <v>47</v>
      </c>
      <c r="B16" s="116" t="s">
        <v>48</v>
      </c>
      <c r="C16" s="109" t="s">
        <v>49</v>
      </c>
      <c r="D16" s="109" t="s">
        <v>50</v>
      </c>
      <c r="E16" s="112" t="s">
        <v>51</v>
      </c>
      <c r="F16" s="16" t="s">
        <v>52</v>
      </c>
      <c r="G16" s="9" t="s">
        <v>53</v>
      </c>
      <c r="H16" s="9" t="s">
        <v>54</v>
      </c>
      <c r="I16" s="16" t="s">
        <v>55</v>
      </c>
      <c r="J16" s="13" t="s">
        <v>56</v>
      </c>
      <c r="K16" s="14" t="s">
        <v>46</v>
      </c>
      <c r="L16" s="14" t="s">
        <v>28</v>
      </c>
      <c r="N16" s="17"/>
    </row>
    <row r="17" spans="1:14" ht="73.5" customHeight="1">
      <c r="A17" s="107"/>
      <c r="B17" s="107"/>
      <c r="C17" s="107"/>
      <c r="D17" s="110"/>
      <c r="E17" s="107"/>
      <c r="F17" s="12" t="s">
        <v>57</v>
      </c>
      <c r="G17" s="9" t="s">
        <v>58</v>
      </c>
      <c r="H17" s="9" t="s">
        <v>59</v>
      </c>
      <c r="I17" s="10" t="s">
        <v>60</v>
      </c>
      <c r="J17" s="14" t="s">
        <v>61</v>
      </c>
      <c r="K17" s="14" t="s">
        <v>27</v>
      </c>
      <c r="L17" s="14" t="s">
        <v>28</v>
      </c>
      <c r="N17" s="17"/>
    </row>
    <row r="18" spans="1:14" ht="69.75" customHeight="1">
      <c r="A18" s="110"/>
      <c r="B18" s="107"/>
      <c r="C18" s="110"/>
      <c r="D18" s="15" t="s">
        <v>62</v>
      </c>
      <c r="E18" s="110"/>
      <c r="F18" s="12" t="s">
        <v>63</v>
      </c>
      <c r="G18" s="9" t="s">
        <v>64</v>
      </c>
      <c r="H18" s="10"/>
      <c r="I18" s="10" t="s">
        <v>65</v>
      </c>
      <c r="J18" s="14" t="s">
        <v>66</v>
      </c>
      <c r="K18" s="14" t="s">
        <v>46</v>
      </c>
      <c r="L18" s="14" t="s">
        <v>28</v>
      </c>
    </row>
    <row r="19" spans="1:14" ht="66" customHeight="1">
      <c r="A19" s="18"/>
      <c r="B19" s="126" t="s">
        <v>67</v>
      </c>
      <c r="C19" s="109" t="s">
        <v>68</v>
      </c>
      <c r="D19" s="15" t="s">
        <v>69</v>
      </c>
      <c r="E19" s="14"/>
      <c r="F19" s="12" t="s">
        <v>70</v>
      </c>
      <c r="G19" s="10"/>
      <c r="H19" s="10"/>
      <c r="I19" s="10" t="s">
        <v>71</v>
      </c>
      <c r="J19" s="19" t="s">
        <v>72</v>
      </c>
      <c r="K19" s="14" t="s">
        <v>46</v>
      </c>
      <c r="L19" s="14" t="s">
        <v>28</v>
      </c>
    </row>
    <row r="20" spans="1:14" ht="64.5" customHeight="1">
      <c r="A20" s="20"/>
      <c r="B20" s="107"/>
      <c r="C20" s="107"/>
      <c r="D20" s="11" t="s">
        <v>73</v>
      </c>
      <c r="E20" s="14"/>
      <c r="F20" s="12" t="s">
        <v>74</v>
      </c>
      <c r="G20" s="21" t="s">
        <v>75</v>
      </c>
      <c r="H20" s="10"/>
      <c r="I20" s="10" t="s">
        <v>76</v>
      </c>
      <c r="J20" s="14" t="s">
        <v>77</v>
      </c>
      <c r="K20" s="14" t="s">
        <v>46</v>
      </c>
      <c r="L20" s="14" t="s">
        <v>28</v>
      </c>
    </row>
    <row r="21" spans="1:14" ht="100.5" customHeight="1">
      <c r="A21" s="20"/>
      <c r="B21" s="107"/>
      <c r="C21" s="110"/>
      <c r="D21" s="15" t="s">
        <v>78</v>
      </c>
      <c r="E21" s="14"/>
      <c r="F21" s="12" t="s">
        <v>79</v>
      </c>
      <c r="G21" s="9" t="s">
        <v>80</v>
      </c>
      <c r="H21" s="10"/>
      <c r="I21" s="10" t="s">
        <v>81</v>
      </c>
      <c r="J21" s="14" t="s">
        <v>82</v>
      </c>
      <c r="K21" s="14" t="s">
        <v>83</v>
      </c>
      <c r="L21" s="14" t="s">
        <v>84</v>
      </c>
    </row>
    <row r="22" spans="1:14" ht="100.5" customHeight="1">
      <c r="A22" s="20"/>
      <c r="B22" s="107"/>
      <c r="C22" s="109" t="s">
        <v>85</v>
      </c>
      <c r="D22" s="15" t="s">
        <v>86</v>
      </c>
      <c r="E22" s="112" t="s">
        <v>87</v>
      </c>
      <c r="F22" s="12" t="s">
        <v>88</v>
      </c>
      <c r="G22" s="9" t="s">
        <v>89</v>
      </c>
      <c r="H22" s="9" t="s">
        <v>90</v>
      </c>
      <c r="I22" s="10" t="s">
        <v>91</v>
      </c>
      <c r="J22" s="14" t="s">
        <v>92</v>
      </c>
      <c r="K22" s="14" t="s">
        <v>46</v>
      </c>
      <c r="L22" s="14" t="s">
        <v>28</v>
      </c>
    </row>
    <row r="23" spans="1:14" ht="100.5" customHeight="1">
      <c r="A23" s="20"/>
      <c r="B23" s="107"/>
      <c r="C23" s="107"/>
      <c r="D23" s="109" t="s">
        <v>93</v>
      </c>
      <c r="E23" s="110"/>
      <c r="F23" s="113" t="s">
        <v>94</v>
      </c>
      <c r="G23" s="10"/>
      <c r="H23" s="9" t="s">
        <v>95</v>
      </c>
      <c r="I23" s="128" t="s">
        <v>96</v>
      </c>
      <c r="J23" s="14" t="s">
        <v>97</v>
      </c>
      <c r="K23" s="14" t="s">
        <v>27</v>
      </c>
      <c r="L23" s="14" t="s">
        <v>28</v>
      </c>
    </row>
    <row r="24" spans="1:14" ht="100.5" customHeight="1">
      <c r="A24" s="20"/>
      <c r="B24" s="107"/>
      <c r="C24" s="110"/>
      <c r="D24" s="110"/>
      <c r="E24" s="14"/>
      <c r="F24" s="110"/>
      <c r="G24" s="10"/>
      <c r="H24" s="10"/>
      <c r="I24" s="110"/>
      <c r="J24" s="14" t="s">
        <v>98</v>
      </c>
      <c r="K24" s="14" t="s">
        <v>46</v>
      </c>
      <c r="L24" s="14" t="s">
        <v>28</v>
      </c>
    </row>
    <row r="25" spans="1:14" ht="89.25" customHeight="1">
      <c r="A25" s="117" t="s">
        <v>99</v>
      </c>
      <c r="B25" s="127" t="s">
        <v>100</v>
      </c>
      <c r="C25" s="109" t="s">
        <v>101</v>
      </c>
      <c r="D25" s="109" t="s">
        <v>102</v>
      </c>
      <c r="E25" s="112" t="s">
        <v>103</v>
      </c>
      <c r="F25" s="114" t="s">
        <v>104</v>
      </c>
      <c r="G25" s="129" t="s">
        <v>105</v>
      </c>
      <c r="H25" s="129" t="s">
        <v>106</v>
      </c>
      <c r="I25" s="128" t="s">
        <v>107</v>
      </c>
      <c r="J25" s="112" t="s">
        <v>108</v>
      </c>
      <c r="K25" s="112" t="s">
        <v>46</v>
      </c>
      <c r="L25" s="112" t="s">
        <v>28</v>
      </c>
    </row>
    <row r="26" spans="1:14" ht="89.25" customHeight="1">
      <c r="A26" s="110"/>
      <c r="B26" s="107"/>
      <c r="C26" s="107"/>
      <c r="D26" s="110"/>
      <c r="E26" s="110"/>
      <c r="F26" s="110"/>
      <c r="G26" s="107"/>
      <c r="H26" s="107"/>
      <c r="I26" s="110"/>
      <c r="J26" s="110"/>
      <c r="K26" s="110"/>
      <c r="L26" s="110"/>
    </row>
    <row r="27" spans="1:14" ht="36" customHeight="1">
      <c r="A27" s="2"/>
      <c r="B27" s="107"/>
      <c r="C27" s="107"/>
      <c r="D27" s="109" t="s">
        <v>109</v>
      </c>
      <c r="F27" s="11" t="s">
        <v>110</v>
      </c>
      <c r="G27" s="107"/>
      <c r="H27" s="107"/>
      <c r="I27" s="10" t="s">
        <v>107</v>
      </c>
      <c r="J27" s="10" t="s">
        <v>111</v>
      </c>
      <c r="K27" s="112" t="s">
        <v>46</v>
      </c>
      <c r="L27" s="112" t="s">
        <v>28</v>
      </c>
    </row>
    <row r="28" spans="1:14" ht="90.75" customHeight="1">
      <c r="A28" s="2"/>
      <c r="B28" s="110"/>
      <c r="C28" s="110"/>
      <c r="D28" s="110"/>
      <c r="F28" s="11" t="s">
        <v>112</v>
      </c>
      <c r="G28" s="110"/>
      <c r="H28" s="107"/>
      <c r="I28" s="10" t="s">
        <v>113</v>
      </c>
      <c r="J28" s="10" t="s">
        <v>114</v>
      </c>
      <c r="K28" s="110"/>
      <c r="L28" s="110"/>
    </row>
    <row r="29" spans="1:14" ht="14.25">
      <c r="A29" s="2"/>
      <c r="B29" s="22"/>
      <c r="C29" s="2"/>
      <c r="G29" s="4"/>
      <c r="I29" s="2"/>
      <c r="J29" s="3"/>
      <c r="K29" s="3"/>
      <c r="L29" s="3"/>
    </row>
    <row r="30" spans="1:14" ht="14.25">
      <c r="A30" s="2"/>
      <c r="B30" s="22"/>
      <c r="C30" s="2"/>
      <c r="G30" s="4"/>
      <c r="I30" s="2"/>
      <c r="J30" s="3"/>
      <c r="K30" s="3"/>
      <c r="L30" s="3"/>
    </row>
    <row r="31" spans="1:14" ht="12.75">
      <c r="A31" s="2"/>
      <c r="B31" s="2"/>
      <c r="C31" s="2"/>
      <c r="G31" s="4"/>
      <c r="I31" s="2"/>
      <c r="J31" s="3"/>
      <c r="K31" s="3"/>
      <c r="L31" s="3"/>
    </row>
    <row r="32" spans="1:14" ht="12.75">
      <c r="A32" s="2"/>
      <c r="B32" s="2"/>
      <c r="C32" s="2"/>
      <c r="G32" s="4"/>
      <c r="I32" s="2"/>
      <c r="J32" s="3"/>
      <c r="K32" s="3"/>
      <c r="L32" s="3"/>
    </row>
    <row r="33" spans="1:12" ht="12.75">
      <c r="A33" s="2"/>
      <c r="B33" s="2"/>
      <c r="C33" s="2"/>
      <c r="G33" s="4"/>
      <c r="I33" s="2"/>
      <c r="J33" s="3"/>
      <c r="K33" s="3"/>
      <c r="L33" s="3"/>
    </row>
    <row r="34" spans="1:12" ht="12.75">
      <c r="G34" s="4"/>
      <c r="I34" s="2"/>
      <c r="J34" s="3"/>
      <c r="K34" s="3"/>
      <c r="L34" s="3"/>
    </row>
    <row r="35" spans="1:12" ht="12.75">
      <c r="G35" s="4"/>
      <c r="I35" s="2"/>
      <c r="J35" s="3"/>
      <c r="K35" s="3"/>
      <c r="L35" s="3"/>
    </row>
    <row r="36" spans="1:12" ht="12.75">
      <c r="G36" s="4"/>
      <c r="I36" s="2"/>
      <c r="J36" s="3"/>
      <c r="K36" s="3"/>
      <c r="L36" s="3"/>
    </row>
    <row r="37" spans="1:12" ht="12.75">
      <c r="G37" s="4"/>
      <c r="I37" s="2"/>
      <c r="J37" s="3"/>
      <c r="K37" s="3"/>
      <c r="L37" s="3"/>
    </row>
    <row r="38" spans="1:12" ht="12.75">
      <c r="G38" s="4"/>
      <c r="I38" s="2"/>
      <c r="J38" s="3"/>
      <c r="K38" s="3"/>
      <c r="L38" s="3"/>
    </row>
    <row r="39" spans="1:12" ht="12.75">
      <c r="G39" s="4"/>
      <c r="I39" s="2"/>
      <c r="J39" s="3"/>
      <c r="K39" s="3"/>
      <c r="L39" s="3"/>
    </row>
    <row r="40" spans="1:12" ht="12.75">
      <c r="G40" s="4"/>
      <c r="I40" s="2"/>
      <c r="J40" s="3"/>
      <c r="K40" s="3"/>
      <c r="L40" s="3"/>
    </row>
    <row r="41" spans="1:12" ht="12.75">
      <c r="G41" s="4"/>
      <c r="I41" s="2"/>
      <c r="J41" s="3"/>
      <c r="K41" s="3"/>
      <c r="L41" s="3"/>
    </row>
    <row r="42" spans="1:12" ht="12.75">
      <c r="G42" s="4"/>
      <c r="I42" s="2"/>
      <c r="J42" s="3"/>
      <c r="K42" s="3"/>
      <c r="L42" s="3"/>
    </row>
    <row r="43" spans="1:12" ht="12.75">
      <c r="G43" s="4"/>
      <c r="I43" s="2"/>
      <c r="J43" s="3"/>
      <c r="K43" s="3"/>
      <c r="L43" s="3"/>
    </row>
    <row r="44" spans="1:12" ht="12.75">
      <c r="G44" s="4"/>
      <c r="I44" s="2"/>
      <c r="J44" s="3"/>
      <c r="K44" s="3"/>
      <c r="L44" s="3"/>
    </row>
    <row r="45" spans="1:12" ht="12.75">
      <c r="G45" s="4"/>
      <c r="I45" s="2"/>
      <c r="J45" s="3"/>
      <c r="K45" s="3"/>
      <c r="L45" s="3"/>
    </row>
    <row r="46" spans="1:12" ht="12.75">
      <c r="G46" s="4"/>
      <c r="I46" s="2"/>
      <c r="J46" s="3"/>
      <c r="K46" s="3"/>
      <c r="L46" s="3"/>
    </row>
    <row r="47" spans="1:12" ht="12.75">
      <c r="G47" s="4"/>
      <c r="I47" s="2"/>
      <c r="J47" s="3"/>
      <c r="K47" s="3"/>
      <c r="L47" s="3"/>
    </row>
    <row r="48" spans="1:12" ht="12.75">
      <c r="G48" s="4"/>
      <c r="I48" s="2"/>
      <c r="J48" s="3"/>
      <c r="K48" s="3"/>
      <c r="L48" s="3"/>
    </row>
    <row r="49" spans="7:12" ht="12.75">
      <c r="G49" s="4"/>
      <c r="I49" s="2"/>
      <c r="J49" s="3"/>
      <c r="K49" s="3"/>
      <c r="L49" s="3"/>
    </row>
    <row r="50" spans="7:12" ht="12.75">
      <c r="G50" s="4"/>
      <c r="I50" s="2"/>
      <c r="J50" s="3"/>
      <c r="K50" s="3"/>
      <c r="L50" s="3"/>
    </row>
    <row r="51" spans="7:12" ht="12.75">
      <c r="G51" s="4"/>
      <c r="I51" s="2"/>
      <c r="J51" s="3"/>
      <c r="K51" s="3"/>
      <c r="L51" s="3"/>
    </row>
    <row r="52" spans="7:12" ht="12.75">
      <c r="G52" s="4"/>
      <c r="I52" s="2"/>
      <c r="J52" s="3"/>
      <c r="K52" s="3"/>
      <c r="L52" s="3"/>
    </row>
    <row r="53" spans="7:12" ht="12.75">
      <c r="G53" s="4"/>
      <c r="I53" s="2"/>
      <c r="J53" s="3"/>
      <c r="K53" s="3"/>
      <c r="L53" s="3"/>
    </row>
    <row r="54" spans="7:12" ht="12.75">
      <c r="G54" s="4"/>
      <c r="I54" s="2"/>
      <c r="J54" s="3"/>
      <c r="K54" s="3"/>
      <c r="L54" s="3"/>
    </row>
    <row r="55" spans="7:12" ht="12.75">
      <c r="G55" s="4"/>
      <c r="I55" s="2"/>
      <c r="J55" s="3"/>
      <c r="K55" s="3"/>
      <c r="L55" s="3"/>
    </row>
    <row r="56" spans="7:12" ht="12.75">
      <c r="G56" s="4"/>
      <c r="I56" s="2"/>
      <c r="J56" s="3"/>
      <c r="K56" s="3"/>
      <c r="L56" s="3"/>
    </row>
    <row r="57" spans="7:12" ht="12.75">
      <c r="G57" s="4"/>
      <c r="I57" s="2"/>
      <c r="J57" s="3"/>
      <c r="K57" s="3"/>
      <c r="L57" s="3"/>
    </row>
    <row r="58" spans="7:12" ht="12.75">
      <c r="G58" s="4"/>
      <c r="I58" s="2"/>
      <c r="J58" s="3"/>
      <c r="K58" s="3"/>
      <c r="L58" s="3"/>
    </row>
    <row r="59" spans="7:12" ht="12.75">
      <c r="G59" s="4"/>
      <c r="I59" s="2"/>
      <c r="J59" s="3"/>
      <c r="K59" s="3"/>
      <c r="L59" s="3"/>
    </row>
    <row r="60" spans="7:12" ht="12.75">
      <c r="G60" s="4"/>
      <c r="I60" s="2"/>
      <c r="J60" s="3"/>
      <c r="K60" s="3"/>
      <c r="L60" s="3"/>
    </row>
    <row r="61" spans="7:12" ht="12.75">
      <c r="G61" s="4"/>
      <c r="I61" s="2"/>
      <c r="J61" s="3"/>
      <c r="K61" s="3"/>
      <c r="L61" s="3"/>
    </row>
    <row r="62" spans="7:12" ht="12.75">
      <c r="G62" s="4"/>
      <c r="I62" s="2"/>
      <c r="J62" s="3"/>
      <c r="K62" s="3"/>
      <c r="L62" s="3"/>
    </row>
    <row r="63" spans="7:12" ht="12.75">
      <c r="G63" s="4"/>
      <c r="I63" s="2"/>
      <c r="J63" s="3"/>
      <c r="K63" s="3"/>
      <c r="L63" s="3"/>
    </row>
    <row r="64" spans="7:12" ht="12.75">
      <c r="G64" s="4"/>
      <c r="I64" s="2"/>
      <c r="J64" s="3"/>
      <c r="K64" s="3"/>
      <c r="L64" s="3"/>
    </row>
    <row r="65" spans="7:12" ht="12.75">
      <c r="G65" s="4"/>
      <c r="I65" s="2"/>
      <c r="J65" s="3"/>
      <c r="K65" s="3"/>
      <c r="L65" s="3"/>
    </row>
    <row r="66" spans="7:12" ht="12.75">
      <c r="G66" s="4"/>
      <c r="I66" s="2"/>
      <c r="J66" s="3"/>
      <c r="K66" s="3"/>
      <c r="L66" s="3"/>
    </row>
    <row r="67" spans="7:12" ht="12.75">
      <c r="G67" s="4"/>
      <c r="I67" s="2"/>
      <c r="J67" s="3"/>
      <c r="K67" s="3"/>
      <c r="L67" s="3"/>
    </row>
    <row r="68" spans="7:12" ht="12.75">
      <c r="G68" s="4"/>
      <c r="I68" s="2"/>
      <c r="J68" s="3"/>
      <c r="K68" s="3"/>
      <c r="L68" s="3"/>
    </row>
    <row r="69" spans="7:12" ht="12.75">
      <c r="G69" s="4"/>
      <c r="I69" s="2"/>
      <c r="J69" s="3"/>
      <c r="K69" s="3"/>
      <c r="L69" s="3"/>
    </row>
    <row r="70" spans="7:12" ht="12.75">
      <c r="G70" s="4"/>
      <c r="I70" s="2"/>
      <c r="J70" s="3"/>
      <c r="K70" s="3"/>
      <c r="L70" s="3"/>
    </row>
    <row r="71" spans="7:12" ht="12.75">
      <c r="G71" s="4"/>
      <c r="I71" s="2"/>
      <c r="J71" s="3"/>
      <c r="K71" s="3"/>
      <c r="L71" s="3"/>
    </row>
    <row r="72" spans="7:12" ht="12.75">
      <c r="G72" s="4"/>
      <c r="I72" s="2"/>
      <c r="J72" s="3"/>
      <c r="K72" s="3"/>
      <c r="L72" s="3"/>
    </row>
    <row r="73" spans="7:12" ht="12.75">
      <c r="G73" s="4"/>
      <c r="I73" s="2"/>
      <c r="J73" s="3"/>
      <c r="K73" s="3"/>
      <c r="L73" s="3"/>
    </row>
    <row r="74" spans="7:12" ht="12.75">
      <c r="G74" s="4"/>
      <c r="I74" s="2"/>
      <c r="J74" s="3"/>
      <c r="K74" s="3"/>
      <c r="L74" s="3"/>
    </row>
    <row r="75" spans="7:12" ht="12.75">
      <c r="G75" s="4"/>
      <c r="I75" s="2"/>
      <c r="J75" s="3"/>
      <c r="K75" s="3"/>
      <c r="L75" s="3"/>
    </row>
    <row r="76" spans="7:12" ht="12.75">
      <c r="G76" s="4"/>
      <c r="I76" s="2"/>
      <c r="J76" s="3"/>
      <c r="K76" s="3"/>
      <c r="L76" s="3"/>
    </row>
    <row r="77" spans="7:12" ht="12.75">
      <c r="G77" s="4"/>
      <c r="I77" s="2"/>
      <c r="J77" s="3"/>
      <c r="K77" s="3"/>
      <c r="L77" s="3"/>
    </row>
    <row r="78" spans="7:12" ht="12.75">
      <c r="G78" s="4"/>
      <c r="I78" s="2"/>
      <c r="J78" s="3"/>
      <c r="K78" s="3"/>
      <c r="L78" s="3"/>
    </row>
    <row r="79" spans="7:12" ht="12.75">
      <c r="G79" s="4"/>
      <c r="I79" s="2"/>
      <c r="J79" s="3"/>
      <c r="K79" s="3"/>
      <c r="L79" s="3"/>
    </row>
    <row r="80" spans="7:12" ht="12.75">
      <c r="G80" s="4"/>
      <c r="I80" s="2"/>
      <c r="J80" s="3"/>
      <c r="K80" s="3"/>
      <c r="L80" s="3"/>
    </row>
    <row r="81" spans="7:12" ht="12.75">
      <c r="G81" s="4"/>
      <c r="I81" s="2"/>
      <c r="J81" s="3"/>
      <c r="K81" s="3"/>
      <c r="L81" s="3"/>
    </row>
    <row r="82" spans="7:12" ht="12.75">
      <c r="G82" s="4"/>
      <c r="I82" s="2"/>
      <c r="J82" s="3"/>
      <c r="K82" s="3"/>
      <c r="L82" s="3"/>
    </row>
    <row r="83" spans="7:12" ht="12.75">
      <c r="G83" s="4"/>
      <c r="I83" s="2"/>
      <c r="J83" s="3"/>
      <c r="K83" s="3"/>
      <c r="L83" s="3"/>
    </row>
    <row r="84" spans="7:12" ht="12.75">
      <c r="G84" s="4"/>
      <c r="I84" s="2"/>
      <c r="J84" s="3"/>
      <c r="K84" s="3"/>
      <c r="L84" s="3"/>
    </row>
    <row r="85" spans="7:12" ht="12.75">
      <c r="G85" s="4"/>
      <c r="I85" s="2"/>
      <c r="J85" s="3"/>
      <c r="K85" s="3"/>
      <c r="L85" s="3"/>
    </row>
    <row r="86" spans="7:12" ht="12.75">
      <c r="G86" s="4"/>
      <c r="I86" s="2"/>
      <c r="J86" s="3"/>
      <c r="K86" s="3"/>
      <c r="L86" s="3"/>
    </row>
    <row r="87" spans="7:12" ht="12.75">
      <c r="G87" s="4"/>
      <c r="I87" s="2"/>
      <c r="J87" s="3"/>
      <c r="K87" s="3"/>
      <c r="L87" s="3"/>
    </row>
    <row r="88" spans="7:12" ht="12.75">
      <c r="G88" s="4"/>
      <c r="I88" s="2"/>
      <c r="J88" s="3"/>
      <c r="K88" s="3"/>
      <c r="L88" s="3"/>
    </row>
    <row r="89" spans="7:12" ht="12.75">
      <c r="G89" s="4"/>
      <c r="I89" s="2"/>
      <c r="J89" s="3"/>
      <c r="K89" s="3"/>
      <c r="L89" s="3"/>
    </row>
    <row r="90" spans="7:12" ht="12.75">
      <c r="G90" s="4"/>
      <c r="I90" s="2"/>
      <c r="J90" s="3"/>
      <c r="K90" s="3"/>
      <c r="L90" s="3"/>
    </row>
    <row r="91" spans="7:12" ht="12.75">
      <c r="G91" s="4"/>
      <c r="I91" s="2"/>
      <c r="J91" s="3"/>
      <c r="K91" s="3"/>
      <c r="L91" s="3"/>
    </row>
    <row r="92" spans="7:12" ht="12.75">
      <c r="G92" s="4"/>
      <c r="I92" s="2"/>
      <c r="J92" s="3"/>
      <c r="K92" s="3"/>
      <c r="L92" s="3"/>
    </row>
    <row r="93" spans="7:12" ht="12.75">
      <c r="G93" s="4"/>
      <c r="I93" s="2"/>
      <c r="J93" s="3"/>
      <c r="K93" s="3"/>
      <c r="L93" s="3"/>
    </row>
    <row r="94" spans="7:12" ht="12.75">
      <c r="G94" s="4"/>
      <c r="I94" s="2"/>
      <c r="J94" s="3"/>
      <c r="K94" s="3"/>
      <c r="L94" s="3"/>
    </row>
    <row r="95" spans="7:12" ht="12.75">
      <c r="G95" s="4"/>
      <c r="I95" s="2"/>
      <c r="J95" s="3"/>
      <c r="K95" s="3"/>
      <c r="L95" s="3"/>
    </row>
    <row r="96" spans="7:12" ht="12.75">
      <c r="G96" s="4"/>
      <c r="I96" s="2"/>
      <c r="J96" s="3"/>
      <c r="K96" s="3"/>
      <c r="L96" s="3"/>
    </row>
    <row r="97" spans="7:12" ht="12.75">
      <c r="G97" s="4"/>
      <c r="I97" s="2"/>
      <c r="J97" s="3"/>
      <c r="K97" s="3"/>
      <c r="L97" s="3"/>
    </row>
    <row r="98" spans="7:12" ht="12.75">
      <c r="G98" s="4"/>
      <c r="I98" s="2"/>
      <c r="J98" s="3"/>
      <c r="K98" s="3"/>
      <c r="L98" s="3"/>
    </row>
    <row r="99" spans="7:12" ht="12.75">
      <c r="G99" s="4"/>
      <c r="I99" s="2"/>
      <c r="J99" s="3"/>
      <c r="K99" s="3"/>
      <c r="L99" s="3"/>
    </row>
    <row r="100" spans="7:12" ht="12.75">
      <c r="G100" s="4"/>
      <c r="I100" s="2"/>
      <c r="J100" s="3"/>
      <c r="K100" s="3"/>
      <c r="L100" s="3"/>
    </row>
    <row r="101" spans="7:12" ht="12.75">
      <c r="G101" s="4"/>
      <c r="I101" s="2"/>
      <c r="J101" s="3"/>
      <c r="K101" s="3"/>
      <c r="L101" s="3"/>
    </row>
    <row r="102" spans="7:12" ht="12.75">
      <c r="G102" s="4"/>
      <c r="I102" s="2"/>
      <c r="J102" s="3"/>
      <c r="K102" s="3"/>
      <c r="L102" s="3"/>
    </row>
    <row r="103" spans="7:12" ht="12.75">
      <c r="G103" s="4"/>
      <c r="I103" s="2"/>
      <c r="J103" s="3"/>
      <c r="K103" s="3"/>
      <c r="L103" s="3"/>
    </row>
    <row r="104" spans="7:12" ht="12.75">
      <c r="G104" s="4"/>
      <c r="I104" s="2"/>
      <c r="J104" s="3"/>
      <c r="K104" s="3"/>
      <c r="L104" s="3"/>
    </row>
    <row r="105" spans="7:12" ht="12.75">
      <c r="G105" s="4"/>
      <c r="I105" s="2"/>
      <c r="J105" s="3"/>
      <c r="K105" s="3"/>
      <c r="L105" s="3"/>
    </row>
    <row r="106" spans="7:12" ht="12.75">
      <c r="G106" s="4"/>
      <c r="I106" s="2"/>
      <c r="J106" s="3"/>
      <c r="K106" s="3"/>
      <c r="L106" s="3"/>
    </row>
    <row r="107" spans="7:12" ht="12.75">
      <c r="G107" s="4"/>
      <c r="I107" s="2"/>
      <c r="J107" s="3"/>
      <c r="K107" s="3"/>
      <c r="L107" s="3"/>
    </row>
    <row r="108" spans="7:12" ht="12.75">
      <c r="G108" s="4"/>
      <c r="I108" s="2"/>
      <c r="J108" s="3"/>
      <c r="K108" s="3"/>
      <c r="L108" s="3"/>
    </row>
    <row r="109" spans="7:12" ht="12.75">
      <c r="G109" s="4"/>
      <c r="I109" s="2"/>
      <c r="J109" s="3"/>
      <c r="K109" s="3"/>
      <c r="L109" s="3"/>
    </row>
    <row r="110" spans="7:12" ht="12.75">
      <c r="G110" s="4"/>
      <c r="I110" s="2"/>
      <c r="J110" s="3"/>
      <c r="K110" s="3"/>
      <c r="L110" s="3"/>
    </row>
    <row r="111" spans="7:12" ht="12.75">
      <c r="G111" s="4"/>
      <c r="I111" s="2"/>
      <c r="J111" s="3"/>
      <c r="K111" s="3"/>
      <c r="L111" s="3"/>
    </row>
    <row r="112" spans="7:12" ht="12.75">
      <c r="G112" s="4"/>
      <c r="I112" s="2"/>
      <c r="J112" s="3"/>
      <c r="K112" s="3"/>
      <c r="L112" s="3"/>
    </row>
    <row r="113" spans="7:12" ht="12.75">
      <c r="G113" s="4"/>
      <c r="I113" s="2"/>
      <c r="J113" s="3"/>
      <c r="K113" s="3"/>
      <c r="L113" s="3"/>
    </row>
    <row r="114" spans="7:12" ht="12.75">
      <c r="G114" s="4"/>
      <c r="I114" s="2"/>
      <c r="J114" s="3"/>
      <c r="K114" s="3"/>
      <c r="L114" s="3"/>
    </row>
    <row r="115" spans="7:12" ht="12.75">
      <c r="G115" s="4"/>
      <c r="I115" s="2"/>
      <c r="J115" s="3"/>
      <c r="K115" s="3"/>
      <c r="L115" s="3"/>
    </row>
    <row r="116" spans="7:12" ht="12.75">
      <c r="G116" s="4"/>
      <c r="I116" s="2"/>
      <c r="J116" s="3"/>
      <c r="K116" s="3"/>
      <c r="L116" s="3"/>
    </row>
    <row r="117" spans="7:12" ht="12.75">
      <c r="G117" s="4"/>
      <c r="I117" s="2"/>
      <c r="J117" s="3"/>
      <c r="K117" s="3"/>
      <c r="L117" s="3"/>
    </row>
    <row r="118" spans="7:12" ht="12.75">
      <c r="G118" s="4"/>
      <c r="I118" s="2"/>
      <c r="J118" s="3"/>
      <c r="K118" s="3"/>
      <c r="L118" s="3"/>
    </row>
    <row r="119" spans="7:12" ht="12.75">
      <c r="G119" s="4"/>
      <c r="I119" s="2"/>
      <c r="J119" s="3"/>
      <c r="K119" s="3"/>
      <c r="L119" s="3"/>
    </row>
    <row r="120" spans="7:12" ht="12.75">
      <c r="G120" s="4"/>
      <c r="I120" s="2"/>
      <c r="J120" s="3"/>
      <c r="K120" s="3"/>
      <c r="L120" s="3"/>
    </row>
    <row r="121" spans="7:12" ht="12.75">
      <c r="G121" s="4"/>
      <c r="I121" s="2"/>
      <c r="J121" s="3"/>
      <c r="K121" s="3"/>
      <c r="L121" s="3"/>
    </row>
    <row r="122" spans="7:12" ht="12.75">
      <c r="G122" s="4"/>
      <c r="I122" s="2"/>
      <c r="J122" s="3"/>
      <c r="K122" s="3"/>
      <c r="L122" s="3"/>
    </row>
    <row r="123" spans="7:12" ht="12.75">
      <c r="G123" s="4"/>
      <c r="I123" s="2"/>
      <c r="J123" s="3"/>
      <c r="K123" s="3"/>
      <c r="L123" s="3"/>
    </row>
    <row r="124" spans="7:12" ht="12.75">
      <c r="G124" s="4"/>
      <c r="I124" s="2"/>
      <c r="J124" s="3"/>
      <c r="K124" s="3"/>
      <c r="L124" s="3"/>
    </row>
    <row r="125" spans="7:12" ht="12.75">
      <c r="G125" s="4"/>
      <c r="I125" s="2"/>
      <c r="J125" s="3"/>
      <c r="K125" s="3"/>
      <c r="L125" s="3"/>
    </row>
    <row r="126" spans="7:12" ht="12.75">
      <c r="G126" s="4"/>
      <c r="I126" s="2"/>
      <c r="J126" s="3"/>
      <c r="K126" s="3"/>
      <c r="L126" s="3"/>
    </row>
    <row r="127" spans="7:12" ht="12.75">
      <c r="G127" s="4"/>
      <c r="I127" s="2"/>
      <c r="J127" s="3"/>
      <c r="K127" s="3"/>
      <c r="L127" s="3"/>
    </row>
    <row r="128" spans="7:12" ht="12.75">
      <c r="G128" s="4"/>
      <c r="I128" s="2"/>
      <c r="J128" s="3"/>
      <c r="K128" s="3"/>
      <c r="L128" s="3"/>
    </row>
    <row r="129" spans="7:12" ht="12.75">
      <c r="G129" s="4"/>
      <c r="I129" s="2"/>
      <c r="J129" s="3"/>
      <c r="K129" s="3"/>
      <c r="L129" s="3"/>
    </row>
    <row r="130" spans="7:12" ht="12.75">
      <c r="G130" s="4"/>
      <c r="I130" s="2"/>
      <c r="J130" s="3"/>
      <c r="K130" s="3"/>
      <c r="L130" s="3"/>
    </row>
    <row r="131" spans="7:12" ht="12.75">
      <c r="G131" s="4"/>
      <c r="I131" s="2"/>
      <c r="J131" s="3"/>
      <c r="K131" s="3"/>
      <c r="L131" s="3"/>
    </row>
    <row r="132" spans="7:12" ht="12.75">
      <c r="G132" s="4"/>
      <c r="I132" s="2"/>
      <c r="J132" s="3"/>
      <c r="K132" s="3"/>
      <c r="L132" s="3"/>
    </row>
    <row r="133" spans="7:12" ht="12.75">
      <c r="G133" s="4"/>
      <c r="I133" s="2"/>
      <c r="J133" s="3"/>
      <c r="K133" s="3"/>
      <c r="L133" s="3"/>
    </row>
    <row r="134" spans="7:12" ht="12.75">
      <c r="G134" s="4"/>
      <c r="I134" s="2"/>
      <c r="J134" s="3"/>
      <c r="K134" s="3"/>
      <c r="L134" s="3"/>
    </row>
    <row r="135" spans="7:12" ht="12.75">
      <c r="G135" s="4"/>
      <c r="I135" s="2"/>
      <c r="J135" s="3"/>
      <c r="K135" s="3"/>
      <c r="L135" s="3"/>
    </row>
    <row r="136" spans="7:12" ht="12.75">
      <c r="G136" s="4"/>
      <c r="I136" s="2"/>
      <c r="J136" s="3"/>
      <c r="K136" s="3"/>
      <c r="L136" s="3"/>
    </row>
    <row r="137" spans="7:12" ht="12.75">
      <c r="G137" s="4"/>
      <c r="I137" s="2"/>
      <c r="J137" s="3"/>
      <c r="K137" s="3"/>
      <c r="L137" s="3"/>
    </row>
    <row r="138" spans="7:12" ht="12.75">
      <c r="G138" s="4"/>
      <c r="I138" s="2"/>
      <c r="J138" s="3"/>
      <c r="K138" s="3"/>
      <c r="L138" s="3"/>
    </row>
    <row r="139" spans="7:12" ht="12.75">
      <c r="G139" s="4"/>
      <c r="I139" s="2"/>
      <c r="J139" s="3"/>
      <c r="K139" s="3"/>
      <c r="L139" s="3"/>
    </row>
    <row r="140" spans="7:12" ht="12.75">
      <c r="G140" s="4"/>
      <c r="I140" s="2"/>
      <c r="J140" s="3"/>
      <c r="K140" s="3"/>
      <c r="L140" s="3"/>
    </row>
    <row r="141" spans="7:12" ht="12.75">
      <c r="G141" s="4"/>
      <c r="I141" s="2"/>
      <c r="J141" s="3"/>
      <c r="K141" s="3"/>
      <c r="L141" s="3"/>
    </row>
    <row r="142" spans="7:12" ht="12.75">
      <c r="G142" s="4"/>
      <c r="I142" s="2"/>
      <c r="J142" s="3"/>
      <c r="K142" s="3"/>
      <c r="L142" s="3"/>
    </row>
    <row r="143" spans="7:12" ht="12.75">
      <c r="G143" s="4"/>
      <c r="I143" s="2"/>
      <c r="J143" s="3"/>
      <c r="K143" s="3"/>
      <c r="L143" s="3"/>
    </row>
    <row r="144" spans="7:12" ht="12.75">
      <c r="G144" s="4"/>
      <c r="I144" s="2"/>
      <c r="J144" s="3"/>
      <c r="K144" s="3"/>
      <c r="L144" s="3"/>
    </row>
    <row r="145" spans="7:12" ht="12.75">
      <c r="G145" s="4"/>
      <c r="I145" s="23"/>
      <c r="J145" s="24"/>
      <c r="K145" s="24"/>
      <c r="L145" s="25"/>
    </row>
    <row r="146" spans="7:12" ht="12.75">
      <c r="G146" s="4"/>
      <c r="I146" s="23"/>
      <c r="J146" s="24"/>
      <c r="K146" s="24"/>
      <c r="L146" s="25"/>
    </row>
    <row r="147" spans="7:12" ht="12.75">
      <c r="G147" s="4"/>
      <c r="I147" s="23"/>
      <c r="J147" s="24"/>
      <c r="K147" s="24"/>
      <c r="L147" s="25"/>
    </row>
    <row r="148" spans="7:12" ht="12.75">
      <c r="G148" s="4"/>
      <c r="I148" s="23"/>
      <c r="J148" s="24"/>
      <c r="K148" s="24"/>
      <c r="L148" s="25"/>
    </row>
    <row r="149" spans="7:12" ht="12.75">
      <c r="G149" s="4"/>
      <c r="I149" s="23"/>
      <c r="J149" s="24"/>
      <c r="K149" s="24"/>
      <c r="L149" s="25"/>
    </row>
    <row r="150" spans="7:12" ht="12.75">
      <c r="G150" s="4"/>
      <c r="I150" s="23"/>
      <c r="J150" s="24"/>
      <c r="K150" s="24"/>
      <c r="L150" s="25"/>
    </row>
    <row r="151" spans="7:12" ht="12.75">
      <c r="G151" s="4"/>
      <c r="I151" s="23"/>
      <c r="J151" s="24"/>
      <c r="K151" s="24"/>
      <c r="L151" s="25"/>
    </row>
    <row r="152" spans="7:12" ht="12.75">
      <c r="G152" s="4"/>
      <c r="I152" s="23"/>
      <c r="J152" s="24"/>
      <c r="K152" s="24"/>
      <c r="L152" s="25"/>
    </row>
    <row r="153" spans="7:12" ht="12.75">
      <c r="G153" s="4"/>
      <c r="I153" s="23"/>
      <c r="J153" s="24"/>
      <c r="K153" s="24"/>
      <c r="L153" s="25"/>
    </row>
    <row r="154" spans="7:12" ht="12.75">
      <c r="G154" s="4"/>
      <c r="I154" s="23"/>
      <c r="J154" s="24"/>
      <c r="K154" s="24"/>
      <c r="L154" s="25"/>
    </row>
    <row r="155" spans="7:12" ht="12.75">
      <c r="G155" s="4"/>
      <c r="I155" s="23"/>
      <c r="J155" s="24"/>
      <c r="K155" s="24"/>
      <c r="L155" s="25"/>
    </row>
    <row r="156" spans="7:12" ht="12.75">
      <c r="G156" s="4"/>
      <c r="I156" s="23"/>
      <c r="J156" s="24"/>
      <c r="K156" s="24"/>
      <c r="L156" s="25"/>
    </row>
    <row r="157" spans="7:12" ht="12.75">
      <c r="G157" s="4"/>
      <c r="I157" s="23"/>
      <c r="J157" s="24"/>
      <c r="K157" s="24"/>
      <c r="L157" s="25"/>
    </row>
    <row r="158" spans="7:12" ht="12.75">
      <c r="G158" s="4"/>
      <c r="I158" s="23"/>
      <c r="J158" s="24"/>
      <c r="K158" s="24"/>
      <c r="L158" s="25"/>
    </row>
    <row r="159" spans="7:12" ht="12.75">
      <c r="G159" s="4"/>
      <c r="I159" s="23"/>
      <c r="J159" s="24"/>
      <c r="K159" s="24"/>
      <c r="L159" s="25"/>
    </row>
    <row r="160" spans="7:12" ht="12.75">
      <c r="G160" s="4"/>
      <c r="I160" s="23"/>
      <c r="J160" s="24"/>
      <c r="K160" s="24"/>
      <c r="L160" s="25"/>
    </row>
    <row r="161" spans="7:12" ht="12.75">
      <c r="G161" s="4"/>
      <c r="I161" s="23"/>
      <c r="J161" s="24"/>
      <c r="K161" s="24"/>
      <c r="L161" s="25"/>
    </row>
    <row r="162" spans="7:12" ht="12.75">
      <c r="G162" s="4"/>
      <c r="I162" s="23"/>
      <c r="J162" s="24"/>
      <c r="K162" s="24"/>
      <c r="L162" s="25"/>
    </row>
    <row r="163" spans="7:12" ht="12.75">
      <c r="G163" s="4"/>
      <c r="I163" s="23"/>
      <c r="J163" s="24"/>
      <c r="K163" s="24"/>
      <c r="L163" s="25"/>
    </row>
    <row r="164" spans="7:12" ht="12.75">
      <c r="G164" s="4"/>
      <c r="I164" s="23"/>
      <c r="J164" s="24"/>
      <c r="K164" s="24"/>
      <c r="L164" s="25"/>
    </row>
    <row r="165" spans="7:12" ht="12.75">
      <c r="G165" s="4"/>
      <c r="I165" s="23"/>
      <c r="J165" s="24"/>
      <c r="K165" s="24"/>
      <c r="L165" s="25"/>
    </row>
    <row r="166" spans="7:12" ht="12.75">
      <c r="G166" s="4"/>
      <c r="I166" s="23"/>
      <c r="J166" s="24"/>
      <c r="K166" s="24"/>
      <c r="L166" s="25"/>
    </row>
    <row r="167" spans="7:12" ht="12.75">
      <c r="G167" s="4"/>
      <c r="I167" s="23"/>
      <c r="J167" s="24"/>
      <c r="K167" s="24"/>
      <c r="L167" s="25"/>
    </row>
    <row r="168" spans="7:12" ht="12.75">
      <c r="G168" s="4"/>
      <c r="I168" s="23"/>
      <c r="J168" s="24"/>
      <c r="K168" s="24"/>
      <c r="L168" s="25"/>
    </row>
    <row r="169" spans="7:12" ht="12.75">
      <c r="G169" s="4"/>
      <c r="I169" s="23"/>
      <c r="J169" s="24"/>
      <c r="K169" s="24"/>
      <c r="L169" s="25"/>
    </row>
    <row r="170" spans="7:12" ht="12.75">
      <c r="G170" s="4"/>
      <c r="I170" s="23"/>
      <c r="J170" s="24"/>
      <c r="K170" s="24"/>
      <c r="L170" s="25"/>
    </row>
    <row r="171" spans="7:12" ht="12.75">
      <c r="G171" s="4"/>
      <c r="I171" s="23"/>
      <c r="J171" s="24"/>
      <c r="K171" s="24"/>
      <c r="L171" s="25"/>
    </row>
    <row r="172" spans="7:12" ht="12.75">
      <c r="G172" s="4"/>
      <c r="I172" s="23"/>
      <c r="J172" s="24"/>
      <c r="K172" s="24"/>
      <c r="L172" s="25"/>
    </row>
    <row r="173" spans="7:12" ht="12.75">
      <c r="G173" s="4"/>
      <c r="I173" s="23"/>
      <c r="J173" s="24"/>
      <c r="K173" s="24"/>
      <c r="L173" s="25"/>
    </row>
    <row r="174" spans="7:12" ht="12.75">
      <c r="G174" s="4"/>
      <c r="I174" s="23"/>
      <c r="J174" s="24"/>
      <c r="K174" s="24"/>
      <c r="L174" s="25"/>
    </row>
    <row r="175" spans="7:12" ht="12.75">
      <c r="G175" s="4"/>
      <c r="I175" s="23"/>
      <c r="J175" s="24"/>
      <c r="K175" s="24"/>
      <c r="L175" s="25"/>
    </row>
    <row r="176" spans="7:12" ht="12.75">
      <c r="G176" s="4"/>
      <c r="I176" s="23"/>
      <c r="J176" s="24"/>
      <c r="K176" s="24"/>
      <c r="L176" s="25"/>
    </row>
    <row r="177" spans="7:12" ht="12.75">
      <c r="G177" s="4"/>
      <c r="I177" s="23"/>
      <c r="J177" s="24"/>
      <c r="K177" s="24"/>
      <c r="L177" s="25"/>
    </row>
    <row r="178" spans="7:12" ht="12.75">
      <c r="G178" s="4"/>
      <c r="I178" s="23"/>
      <c r="J178" s="24"/>
      <c r="K178" s="24"/>
      <c r="L178" s="25"/>
    </row>
    <row r="179" spans="7:12" ht="12.75">
      <c r="G179" s="4"/>
      <c r="I179" s="23"/>
      <c r="J179" s="24"/>
      <c r="K179" s="24"/>
      <c r="L179" s="25"/>
    </row>
    <row r="180" spans="7:12" ht="12.75">
      <c r="G180" s="4"/>
      <c r="I180" s="23"/>
      <c r="J180" s="24"/>
      <c r="K180" s="24"/>
      <c r="L180" s="25"/>
    </row>
    <row r="181" spans="7:12" ht="12.75">
      <c r="G181" s="4"/>
      <c r="I181" s="23"/>
      <c r="J181" s="24"/>
      <c r="K181" s="24"/>
      <c r="L181" s="25"/>
    </row>
    <row r="182" spans="7:12" ht="12.75">
      <c r="G182" s="4"/>
      <c r="I182" s="23"/>
      <c r="J182" s="24"/>
      <c r="K182" s="24"/>
      <c r="L182" s="25"/>
    </row>
    <row r="183" spans="7:12" ht="12.75">
      <c r="G183" s="4"/>
      <c r="I183" s="23"/>
      <c r="J183" s="24"/>
      <c r="K183" s="24"/>
      <c r="L183" s="25"/>
    </row>
    <row r="184" spans="7:12" ht="12.75">
      <c r="G184" s="4"/>
      <c r="I184" s="23"/>
      <c r="J184" s="24"/>
      <c r="K184" s="24"/>
      <c r="L184" s="25"/>
    </row>
    <row r="185" spans="7:12" ht="12.75">
      <c r="G185" s="4"/>
      <c r="I185" s="23"/>
      <c r="J185" s="24"/>
      <c r="K185" s="24"/>
      <c r="L185" s="25"/>
    </row>
    <row r="186" spans="7:12" ht="12.75">
      <c r="G186" s="4"/>
      <c r="I186" s="23"/>
      <c r="J186" s="24"/>
      <c r="K186" s="24"/>
      <c r="L186" s="25"/>
    </row>
    <row r="187" spans="7:12" ht="12.75">
      <c r="G187" s="4"/>
      <c r="I187" s="23"/>
      <c r="J187" s="24"/>
      <c r="K187" s="24"/>
      <c r="L187" s="25"/>
    </row>
    <row r="188" spans="7:12" ht="12.75">
      <c r="G188" s="4"/>
      <c r="I188" s="23"/>
      <c r="J188" s="24"/>
      <c r="K188" s="24"/>
      <c r="L188" s="25"/>
    </row>
    <row r="189" spans="7:12" ht="12.75">
      <c r="G189" s="4"/>
      <c r="I189" s="23"/>
      <c r="J189" s="24"/>
      <c r="K189" s="24"/>
      <c r="L189" s="25"/>
    </row>
    <row r="190" spans="7:12" ht="12.75">
      <c r="G190" s="4"/>
      <c r="I190" s="23"/>
      <c r="J190" s="24"/>
      <c r="K190" s="24"/>
      <c r="L190" s="25"/>
    </row>
    <row r="191" spans="7:12" ht="12.75">
      <c r="G191" s="4"/>
      <c r="I191" s="23"/>
      <c r="J191" s="24"/>
      <c r="K191" s="24"/>
      <c r="L191" s="25"/>
    </row>
    <row r="192" spans="7:12" ht="12.75">
      <c r="G192" s="4"/>
      <c r="I192" s="23"/>
      <c r="J192" s="24"/>
      <c r="K192" s="24"/>
      <c r="L192" s="25"/>
    </row>
    <row r="193" spans="7:12" ht="12.75">
      <c r="G193" s="4"/>
      <c r="I193" s="23"/>
      <c r="J193" s="24"/>
      <c r="K193" s="24"/>
      <c r="L193" s="25"/>
    </row>
    <row r="194" spans="7:12" ht="12.75">
      <c r="G194" s="4"/>
      <c r="I194" s="23"/>
      <c r="J194" s="24"/>
      <c r="K194" s="24"/>
      <c r="L194" s="25"/>
    </row>
    <row r="195" spans="7:12" ht="12.75">
      <c r="G195" s="4"/>
      <c r="I195" s="23"/>
      <c r="J195" s="24"/>
      <c r="K195" s="24"/>
      <c r="L195" s="25"/>
    </row>
    <row r="196" spans="7:12" ht="12.75">
      <c r="G196" s="4"/>
      <c r="I196" s="23"/>
      <c r="J196" s="24"/>
      <c r="K196" s="24"/>
      <c r="L196" s="25"/>
    </row>
    <row r="197" spans="7:12" ht="12.75">
      <c r="G197" s="4"/>
      <c r="I197" s="23"/>
      <c r="J197" s="24"/>
      <c r="K197" s="24"/>
      <c r="L197" s="25"/>
    </row>
    <row r="198" spans="7:12" ht="12.75">
      <c r="G198" s="4"/>
      <c r="I198" s="23"/>
      <c r="J198" s="24"/>
      <c r="K198" s="24"/>
      <c r="L198" s="25"/>
    </row>
    <row r="199" spans="7:12" ht="12.75">
      <c r="G199" s="4"/>
      <c r="I199" s="23"/>
      <c r="J199" s="24"/>
      <c r="K199" s="24"/>
      <c r="L199" s="25"/>
    </row>
    <row r="200" spans="7:12" ht="12.75">
      <c r="G200" s="4"/>
      <c r="I200" s="23"/>
      <c r="J200" s="24"/>
      <c r="K200" s="24"/>
      <c r="L200" s="25"/>
    </row>
    <row r="201" spans="7:12" ht="12.75">
      <c r="G201" s="4"/>
      <c r="I201" s="23"/>
      <c r="J201" s="24"/>
      <c r="K201" s="24"/>
      <c r="L201" s="25"/>
    </row>
    <row r="202" spans="7:12" ht="12.75">
      <c r="G202" s="4"/>
      <c r="I202" s="23"/>
      <c r="J202" s="24"/>
      <c r="K202" s="24"/>
      <c r="L202" s="25"/>
    </row>
    <row r="203" spans="7:12" ht="12.75">
      <c r="G203" s="4"/>
      <c r="I203" s="23"/>
      <c r="J203" s="24"/>
      <c r="K203" s="24"/>
      <c r="L203" s="25"/>
    </row>
    <row r="204" spans="7:12" ht="12.75">
      <c r="G204" s="4"/>
      <c r="I204" s="23"/>
      <c r="J204" s="24"/>
      <c r="K204" s="24"/>
      <c r="L204" s="25"/>
    </row>
    <row r="205" spans="7:12" ht="12.75">
      <c r="G205" s="4"/>
      <c r="I205" s="23"/>
      <c r="J205" s="24"/>
      <c r="K205" s="24"/>
      <c r="L205" s="25"/>
    </row>
    <row r="206" spans="7:12" ht="12.75">
      <c r="G206" s="4"/>
      <c r="I206" s="23"/>
      <c r="J206" s="24"/>
      <c r="K206" s="24"/>
      <c r="L206" s="25"/>
    </row>
    <row r="207" spans="7:12" ht="12.75">
      <c r="G207" s="4"/>
      <c r="I207" s="23"/>
      <c r="J207" s="24"/>
      <c r="K207" s="24"/>
      <c r="L207" s="25"/>
    </row>
    <row r="208" spans="7:12" ht="12.75">
      <c r="G208" s="4"/>
      <c r="I208" s="23"/>
      <c r="J208" s="24"/>
      <c r="K208" s="24"/>
      <c r="L208" s="25"/>
    </row>
    <row r="209" spans="7:12" ht="12.75">
      <c r="G209" s="4"/>
      <c r="I209" s="23"/>
      <c r="J209" s="24"/>
      <c r="K209" s="24"/>
      <c r="L209" s="25"/>
    </row>
    <row r="210" spans="7:12" ht="12.75">
      <c r="G210" s="4"/>
      <c r="I210" s="23"/>
      <c r="J210" s="24"/>
      <c r="K210" s="24"/>
      <c r="L210" s="25"/>
    </row>
    <row r="211" spans="7:12" ht="12.75">
      <c r="G211" s="4"/>
      <c r="I211" s="23"/>
      <c r="J211" s="24"/>
      <c r="K211" s="24"/>
      <c r="L211" s="25"/>
    </row>
    <row r="212" spans="7:12" ht="12.75">
      <c r="G212" s="4"/>
      <c r="I212" s="23"/>
      <c r="J212" s="24"/>
      <c r="K212" s="24"/>
      <c r="L212" s="25"/>
    </row>
    <row r="213" spans="7:12" ht="12.75">
      <c r="G213" s="4"/>
      <c r="I213" s="23"/>
      <c r="J213" s="24"/>
      <c r="K213" s="24"/>
      <c r="L213" s="25"/>
    </row>
    <row r="214" spans="7:12" ht="12.75">
      <c r="G214" s="4"/>
      <c r="I214" s="23"/>
      <c r="J214" s="24"/>
      <c r="K214" s="24"/>
      <c r="L214" s="25"/>
    </row>
    <row r="215" spans="7:12" ht="12.75">
      <c r="G215" s="4"/>
      <c r="I215" s="23"/>
      <c r="J215" s="24"/>
      <c r="K215" s="24"/>
      <c r="L215" s="25"/>
    </row>
    <row r="216" spans="7:12" ht="12.75">
      <c r="G216" s="4"/>
      <c r="I216" s="23"/>
      <c r="J216" s="24"/>
      <c r="K216" s="24"/>
      <c r="L216" s="25"/>
    </row>
    <row r="217" spans="7:12" ht="12.75">
      <c r="G217" s="4"/>
      <c r="I217" s="23"/>
      <c r="J217" s="24"/>
      <c r="K217" s="24"/>
      <c r="L217" s="25"/>
    </row>
    <row r="218" spans="7:12" ht="12.75">
      <c r="G218" s="4"/>
      <c r="I218" s="23"/>
      <c r="J218" s="24"/>
      <c r="K218" s="24"/>
      <c r="L218" s="25"/>
    </row>
    <row r="219" spans="7:12" ht="12.75">
      <c r="G219" s="4"/>
      <c r="I219" s="23"/>
      <c r="J219" s="24"/>
      <c r="K219" s="24"/>
      <c r="L219" s="25"/>
    </row>
    <row r="220" spans="7:12" ht="12.75">
      <c r="G220" s="4"/>
      <c r="I220" s="23"/>
      <c r="J220" s="24"/>
      <c r="K220" s="24"/>
      <c r="L220" s="25"/>
    </row>
    <row r="221" spans="7:12" ht="12.75">
      <c r="G221" s="4"/>
      <c r="I221" s="23"/>
      <c r="J221" s="24"/>
      <c r="K221" s="24"/>
      <c r="L221" s="25"/>
    </row>
    <row r="222" spans="7:12" ht="12.75">
      <c r="G222" s="4"/>
      <c r="I222" s="23"/>
      <c r="J222" s="24"/>
      <c r="K222" s="24"/>
      <c r="L222" s="25"/>
    </row>
    <row r="223" spans="7:12" ht="12.75">
      <c r="G223" s="4"/>
      <c r="I223" s="23"/>
      <c r="J223" s="24"/>
      <c r="K223" s="24"/>
      <c r="L223" s="25"/>
    </row>
    <row r="224" spans="7:12" ht="12.75">
      <c r="G224" s="4"/>
      <c r="I224" s="23"/>
      <c r="J224" s="24"/>
      <c r="K224" s="24"/>
      <c r="L224" s="25"/>
    </row>
    <row r="225" spans="7:12" ht="12.75">
      <c r="G225" s="4"/>
      <c r="I225" s="23"/>
      <c r="J225" s="24"/>
      <c r="K225" s="24"/>
      <c r="L225" s="25"/>
    </row>
    <row r="226" spans="7:12" ht="12.75">
      <c r="G226" s="4"/>
      <c r="I226" s="23"/>
      <c r="J226" s="24"/>
      <c r="K226" s="24"/>
      <c r="L226" s="25"/>
    </row>
    <row r="227" spans="7:12" ht="12.75">
      <c r="G227" s="4"/>
      <c r="I227" s="23"/>
      <c r="J227" s="24"/>
      <c r="K227" s="24"/>
      <c r="L227" s="25"/>
    </row>
    <row r="228" spans="7:12" ht="12.75">
      <c r="G228" s="4"/>
      <c r="I228" s="23"/>
      <c r="J228" s="24"/>
      <c r="K228" s="24"/>
      <c r="L228" s="25"/>
    </row>
    <row r="229" spans="7:12" ht="12.75">
      <c r="G229" s="4"/>
      <c r="I229" s="23"/>
      <c r="J229" s="24"/>
      <c r="K229" s="24"/>
      <c r="L229" s="25"/>
    </row>
    <row r="230" spans="7:12" ht="12.75">
      <c r="G230" s="4"/>
      <c r="I230" s="23"/>
      <c r="J230" s="24"/>
      <c r="K230" s="24"/>
      <c r="L230" s="25"/>
    </row>
    <row r="231" spans="7:12" ht="12.75">
      <c r="G231" s="4"/>
      <c r="I231" s="23"/>
      <c r="J231" s="24"/>
      <c r="K231" s="24"/>
      <c r="L231" s="25"/>
    </row>
    <row r="232" spans="7:12" ht="12.75">
      <c r="G232" s="4"/>
      <c r="I232" s="23"/>
      <c r="J232" s="24"/>
      <c r="K232" s="24"/>
      <c r="L232" s="25"/>
    </row>
    <row r="233" spans="7:12" ht="12.75">
      <c r="G233" s="4"/>
      <c r="I233" s="23"/>
      <c r="J233" s="24"/>
      <c r="K233" s="24"/>
      <c r="L233" s="25"/>
    </row>
    <row r="234" spans="7:12" ht="12.75">
      <c r="G234" s="4"/>
      <c r="I234" s="23"/>
      <c r="J234" s="24"/>
      <c r="K234" s="24"/>
      <c r="L234" s="25"/>
    </row>
    <row r="235" spans="7:12" ht="12.75">
      <c r="G235" s="4"/>
      <c r="I235" s="23"/>
      <c r="J235" s="24"/>
      <c r="K235" s="24"/>
      <c r="L235" s="25"/>
    </row>
    <row r="236" spans="7:12" ht="12.75">
      <c r="G236" s="4"/>
      <c r="I236" s="23"/>
      <c r="J236" s="24"/>
      <c r="K236" s="24"/>
      <c r="L236" s="25"/>
    </row>
    <row r="237" spans="7:12" ht="12.75">
      <c r="G237" s="4"/>
      <c r="I237" s="23"/>
      <c r="J237" s="24"/>
      <c r="K237" s="24"/>
      <c r="L237" s="25"/>
    </row>
    <row r="238" spans="7:12" ht="12.75">
      <c r="G238" s="4"/>
      <c r="I238" s="23"/>
      <c r="J238" s="24"/>
      <c r="K238" s="24"/>
      <c r="L238" s="25"/>
    </row>
    <row r="239" spans="7:12" ht="12.75">
      <c r="G239" s="4"/>
      <c r="I239" s="23"/>
      <c r="J239" s="24"/>
      <c r="K239" s="24"/>
      <c r="L239" s="25"/>
    </row>
    <row r="240" spans="7:12" ht="12.75">
      <c r="G240" s="4"/>
      <c r="I240" s="23"/>
      <c r="J240" s="24"/>
      <c r="K240" s="24"/>
      <c r="L240" s="25"/>
    </row>
    <row r="241" spans="7:12" ht="12.75">
      <c r="G241" s="4"/>
      <c r="I241" s="23"/>
      <c r="J241" s="24"/>
      <c r="K241" s="24"/>
      <c r="L241" s="25"/>
    </row>
    <row r="242" spans="7:12" ht="12.75">
      <c r="G242" s="4"/>
      <c r="I242" s="23"/>
      <c r="J242" s="24"/>
      <c r="K242" s="24"/>
      <c r="L242" s="25"/>
    </row>
    <row r="243" spans="7:12" ht="12.75">
      <c r="G243" s="4"/>
      <c r="I243" s="23"/>
      <c r="J243" s="24"/>
      <c r="K243" s="24"/>
      <c r="L243" s="25"/>
    </row>
    <row r="244" spans="7:12" ht="12.75">
      <c r="G244" s="4"/>
      <c r="I244" s="23"/>
      <c r="J244" s="24"/>
      <c r="K244" s="24"/>
      <c r="L244" s="25"/>
    </row>
    <row r="245" spans="7:12" ht="12.75">
      <c r="G245" s="4"/>
      <c r="I245" s="23"/>
      <c r="J245" s="24"/>
      <c r="K245" s="24"/>
      <c r="L245" s="25"/>
    </row>
    <row r="246" spans="7:12" ht="12.75">
      <c r="G246" s="4"/>
      <c r="I246" s="23"/>
      <c r="J246" s="24"/>
      <c r="K246" s="24"/>
      <c r="L246" s="25"/>
    </row>
    <row r="247" spans="7:12" ht="12.75">
      <c r="G247" s="4"/>
      <c r="I247" s="23"/>
      <c r="J247" s="24"/>
      <c r="K247" s="24"/>
      <c r="L247" s="25"/>
    </row>
    <row r="248" spans="7:12" ht="12.75">
      <c r="G248" s="4"/>
      <c r="I248" s="23"/>
      <c r="J248" s="24"/>
      <c r="K248" s="24"/>
      <c r="L248" s="25"/>
    </row>
    <row r="249" spans="7:12" ht="12.75">
      <c r="G249" s="4"/>
      <c r="I249" s="23"/>
      <c r="J249" s="24"/>
      <c r="K249" s="24"/>
      <c r="L249" s="25"/>
    </row>
    <row r="250" spans="7:12" ht="12.75">
      <c r="G250" s="4"/>
      <c r="I250" s="23"/>
      <c r="J250" s="24"/>
      <c r="K250" s="24"/>
      <c r="L250" s="25"/>
    </row>
    <row r="251" spans="7:12" ht="12.75">
      <c r="G251" s="4"/>
      <c r="I251" s="23"/>
      <c r="J251" s="24"/>
      <c r="K251" s="24"/>
      <c r="L251" s="25"/>
    </row>
    <row r="252" spans="7:12" ht="12.75">
      <c r="G252" s="4"/>
      <c r="I252" s="23"/>
      <c r="J252" s="24"/>
      <c r="K252" s="24"/>
      <c r="L252" s="25"/>
    </row>
    <row r="253" spans="7:12" ht="12.75">
      <c r="G253" s="4"/>
      <c r="I253" s="23"/>
      <c r="J253" s="24"/>
      <c r="K253" s="24"/>
      <c r="L253" s="25"/>
    </row>
    <row r="254" spans="7:12" ht="12.75">
      <c r="G254" s="4"/>
      <c r="I254" s="23"/>
      <c r="J254" s="24"/>
      <c r="K254" s="24"/>
      <c r="L254" s="25"/>
    </row>
    <row r="255" spans="7:12" ht="12.75">
      <c r="G255" s="4"/>
      <c r="I255" s="23"/>
      <c r="J255" s="24"/>
      <c r="K255" s="24"/>
      <c r="L255" s="25"/>
    </row>
    <row r="256" spans="7:12" ht="12.75">
      <c r="G256" s="4"/>
      <c r="I256" s="23"/>
      <c r="J256" s="24"/>
      <c r="K256" s="24"/>
      <c r="L256" s="25"/>
    </row>
    <row r="257" spans="7:12" ht="12.75">
      <c r="G257" s="4"/>
      <c r="I257" s="23"/>
      <c r="J257" s="24"/>
      <c r="K257" s="24"/>
      <c r="L257" s="25"/>
    </row>
    <row r="258" spans="7:12" ht="12.75">
      <c r="G258" s="4"/>
      <c r="I258" s="23"/>
      <c r="J258" s="24"/>
      <c r="K258" s="24"/>
      <c r="L258" s="25"/>
    </row>
    <row r="259" spans="7:12" ht="12.75">
      <c r="G259" s="4"/>
      <c r="I259" s="23"/>
      <c r="J259" s="24"/>
      <c r="K259" s="24"/>
      <c r="L259" s="25"/>
    </row>
    <row r="260" spans="7:12" ht="12.75">
      <c r="G260" s="4"/>
      <c r="I260" s="23"/>
      <c r="J260" s="24"/>
      <c r="K260" s="24"/>
      <c r="L260" s="25"/>
    </row>
    <row r="261" spans="7:12" ht="12.75">
      <c r="G261" s="4"/>
      <c r="I261" s="23"/>
      <c r="J261" s="24"/>
      <c r="K261" s="24"/>
      <c r="L261" s="25"/>
    </row>
    <row r="262" spans="7:12" ht="12.75">
      <c r="G262" s="4"/>
      <c r="I262" s="23"/>
      <c r="J262" s="24"/>
      <c r="K262" s="24"/>
      <c r="L262" s="25"/>
    </row>
    <row r="263" spans="7:12" ht="12.75">
      <c r="G263" s="4"/>
      <c r="I263" s="23"/>
      <c r="J263" s="24"/>
      <c r="K263" s="24"/>
      <c r="L263" s="25"/>
    </row>
    <row r="264" spans="7:12" ht="12.75">
      <c r="G264" s="4"/>
      <c r="I264" s="23"/>
      <c r="J264" s="24"/>
      <c r="K264" s="24"/>
      <c r="L264" s="25"/>
    </row>
    <row r="265" spans="7:12" ht="12.75">
      <c r="G265" s="4"/>
      <c r="I265" s="23"/>
      <c r="J265" s="24"/>
      <c r="K265" s="24"/>
      <c r="L265" s="25"/>
    </row>
    <row r="266" spans="7:12" ht="12.75">
      <c r="G266" s="4"/>
      <c r="I266" s="23"/>
      <c r="J266" s="24"/>
      <c r="K266" s="24"/>
      <c r="L266" s="25"/>
    </row>
    <row r="267" spans="7:12" ht="12.75">
      <c r="G267" s="4"/>
      <c r="I267" s="23"/>
      <c r="J267" s="24"/>
      <c r="K267" s="24"/>
      <c r="L267" s="25"/>
    </row>
    <row r="268" spans="7:12" ht="12.75">
      <c r="G268" s="4"/>
      <c r="I268" s="23"/>
      <c r="J268" s="24"/>
      <c r="K268" s="24"/>
      <c r="L268" s="25"/>
    </row>
    <row r="269" spans="7:12" ht="12.75">
      <c r="G269" s="4"/>
      <c r="I269" s="23"/>
      <c r="J269" s="24"/>
      <c r="K269" s="24"/>
      <c r="L269" s="25"/>
    </row>
    <row r="270" spans="7:12" ht="12.75">
      <c r="G270" s="4"/>
      <c r="I270" s="23"/>
      <c r="J270" s="24"/>
      <c r="K270" s="24"/>
      <c r="L270" s="25"/>
    </row>
    <row r="271" spans="7:12" ht="12.75">
      <c r="G271" s="4"/>
      <c r="I271" s="23"/>
      <c r="J271" s="24"/>
      <c r="K271" s="24"/>
      <c r="L271" s="25"/>
    </row>
    <row r="272" spans="7:12" ht="12.75">
      <c r="G272" s="4"/>
      <c r="I272" s="23"/>
      <c r="J272" s="24"/>
      <c r="K272" s="24"/>
      <c r="L272" s="25"/>
    </row>
    <row r="273" spans="7:12" ht="12.75">
      <c r="G273" s="4"/>
      <c r="I273" s="23"/>
      <c r="J273" s="24"/>
      <c r="K273" s="24"/>
      <c r="L273" s="25"/>
    </row>
    <row r="274" spans="7:12" ht="12.75">
      <c r="G274" s="4"/>
      <c r="I274" s="23"/>
      <c r="J274" s="24"/>
      <c r="K274" s="24"/>
      <c r="L274" s="25"/>
    </row>
    <row r="275" spans="7:12" ht="12.75">
      <c r="G275" s="4"/>
      <c r="I275" s="23"/>
      <c r="J275" s="24"/>
      <c r="K275" s="24"/>
      <c r="L275" s="25"/>
    </row>
    <row r="276" spans="7:12" ht="12.75">
      <c r="G276" s="4"/>
      <c r="I276" s="23"/>
      <c r="J276" s="24"/>
      <c r="K276" s="24"/>
      <c r="L276" s="25"/>
    </row>
    <row r="277" spans="7:12" ht="12.75">
      <c r="G277" s="4"/>
      <c r="I277" s="23"/>
      <c r="J277" s="24"/>
      <c r="K277" s="24"/>
      <c r="L277" s="25"/>
    </row>
    <row r="278" spans="7:12" ht="12.75">
      <c r="G278" s="4"/>
      <c r="I278" s="23"/>
      <c r="J278" s="24"/>
      <c r="K278" s="24"/>
      <c r="L278" s="25"/>
    </row>
    <row r="279" spans="7:12" ht="12.75">
      <c r="G279" s="4"/>
      <c r="I279" s="23"/>
      <c r="J279" s="24"/>
      <c r="K279" s="24"/>
      <c r="L279" s="25"/>
    </row>
    <row r="280" spans="7:12" ht="12.75">
      <c r="G280" s="4"/>
      <c r="I280" s="23"/>
      <c r="J280" s="24"/>
      <c r="K280" s="24"/>
      <c r="L280" s="25"/>
    </row>
    <row r="281" spans="7:12" ht="12.75">
      <c r="G281" s="4"/>
      <c r="I281" s="23"/>
      <c r="J281" s="24"/>
      <c r="K281" s="24"/>
      <c r="L281" s="25"/>
    </row>
    <row r="282" spans="7:12" ht="12.75">
      <c r="G282" s="4"/>
      <c r="I282" s="23"/>
      <c r="J282" s="24"/>
      <c r="K282" s="24"/>
      <c r="L282" s="25"/>
    </row>
    <row r="283" spans="7:12" ht="12.75">
      <c r="G283" s="4"/>
      <c r="I283" s="23"/>
      <c r="J283" s="24"/>
      <c r="K283" s="24"/>
      <c r="L283" s="25"/>
    </row>
    <row r="284" spans="7:12" ht="12.75">
      <c r="G284" s="4"/>
      <c r="I284" s="23"/>
      <c r="J284" s="24"/>
      <c r="K284" s="24"/>
      <c r="L284" s="25"/>
    </row>
    <row r="285" spans="7:12" ht="12.75">
      <c r="G285" s="4"/>
      <c r="I285" s="23"/>
      <c r="J285" s="24"/>
      <c r="K285" s="24"/>
      <c r="L285" s="25"/>
    </row>
    <row r="286" spans="7:12" ht="12.75">
      <c r="G286" s="4"/>
      <c r="I286" s="23"/>
      <c r="J286" s="24"/>
      <c r="K286" s="24"/>
      <c r="L286" s="25"/>
    </row>
    <row r="287" spans="7:12" ht="12.75">
      <c r="G287" s="4"/>
      <c r="I287" s="23"/>
      <c r="J287" s="24"/>
      <c r="K287" s="24"/>
      <c r="L287" s="25"/>
    </row>
    <row r="288" spans="7:12" ht="12.75">
      <c r="G288" s="4"/>
      <c r="I288" s="23"/>
      <c r="J288" s="24"/>
      <c r="K288" s="24"/>
      <c r="L288" s="25"/>
    </row>
    <row r="289" spans="7:12" ht="12.75">
      <c r="G289" s="4"/>
      <c r="I289" s="23"/>
      <c r="J289" s="24"/>
      <c r="K289" s="24"/>
      <c r="L289" s="25"/>
    </row>
    <row r="290" spans="7:12" ht="12.75">
      <c r="G290" s="4"/>
      <c r="I290" s="23"/>
      <c r="J290" s="24"/>
      <c r="K290" s="24"/>
      <c r="L290" s="25"/>
    </row>
    <row r="291" spans="7:12" ht="12.75">
      <c r="G291" s="4"/>
      <c r="I291" s="23"/>
      <c r="J291" s="24"/>
      <c r="K291" s="24"/>
      <c r="L291" s="25"/>
    </row>
    <row r="292" spans="7:12" ht="12.75">
      <c r="G292" s="4"/>
      <c r="I292" s="23"/>
      <c r="J292" s="24"/>
      <c r="K292" s="24"/>
      <c r="L292" s="25"/>
    </row>
    <row r="293" spans="7:12" ht="12.75">
      <c r="G293" s="4"/>
      <c r="I293" s="23"/>
      <c r="J293" s="24"/>
      <c r="K293" s="24"/>
      <c r="L293" s="25"/>
    </row>
    <row r="294" spans="7:12" ht="12.75">
      <c r="G294" s="4"/>
      <c r="I294" s="23"/>
      <c r="J294" s="24"/>
      <c r="K294" s="24"/>
      <c r="L294" s="25"/>
    </row>
    <row r="295" spans="7:12" ht="12.75">
      <c r="G295" s="4"/>
      <c r="I295" s="23"/>
      <c r="J295" s="24"/>
      <c r="K295" s="24"/>
      <c r="L295" s="25"/>
    </row>
    <row r="296" spans="7:12" ht="12.75">
      <c r="G296" s="4"/>
      <c r="I296" s="23"/>
      <c r="J296" s="24"/>
      <c r="K296" s="24"/>
      <c r="L296" s="25"/>
    </row>
    <row r="297" spans="7:12" ht="12.75">
      <c r="G297" s="4"/>
      <c r="I297" s="23"/>
      <c r="J297" s="24"/>
      <c r="K297" s="24"/>
      <c r="L297" s="25"/>
    </row>
    <row r="298" spans="7:12" ht="12.75">
      <c r="G298" s="4"/>
      <c r="I298" s="23"/>
      <c r="J298" s="24"/>
      <c r="K298" s="24"/>
      <c r="L298" s="25"/>
    </row>
    <row r="299" spans="7:12" ht="12.75">
      <c r="G299" s="4"/>
      <c r="I299" s="23"/>
      <c r="J299" s="24"/>
      <c r="K299" s="24"/>
      <c r="L299" s="25"/>
    </row>
    <row r="300" spans="7:12" ht="12.75">
      <c r="G300" s="4"/>
      <c r="I300" s="23"/>
      <c r="J300" s="24"/>
      <c r="K300" s="24"/>
      <c r="L300" s="25"/>
    </row>
    <row r="301" spans="7:12" ht="12.75">
      <c r="G301" s="4"/>
      <c r="I301" s="23"/>
      <c r="J301" s="24"/>
      <c r="K301" s="24"/>
      <c r="L301" s="25"/>
    </row>
    <row r="302" spans="7:12" ht="12.75">
      <c r="G302" s="4"/>
      <c r="I302" s="23"/>
      <c r="J302" s="24"/>
      <c r="K302" s="24"/>
      <c r="L302" s="25"/>
    </row>
    <row r="303" spans="7:12" ht="12.75">
      <c r="G303" s="4"/>
      <c r="I303" s="23"/>
      <c r="J303" s="24"/>
      <c r="K303" s="24"/>
      <c r="L303" s="25"/>
    </row>
    <row r="304" spans="7:12" ht="12.75">
      <c r="G304" s="4"/>
      <c r="I304" s="23"/>
      <c r="J304" s="24"/>
      <c r="K304" s="24"/>
      <c r="L304" s="25"/>
    </row>
    <row r="305" spans="7:12" ht="12.75">
      <c r="G305" s="4"/>
      <c r="I305" s="23"/>
      <c r="J305" s="24"/>
      <c r="K305" s="24"/>
      <c r="L305" s="25"/>
    </row>
    <row r="306" spans="7:12" ht="12.75">
      <c r="G306" s="4"/>
      <c r="I306" s="23"/>
      <c r="J306" s="24"/>
      <c r="K306" s="24"/>
      <c r="L306" s="25"/>
    </row>
    <row r="307" spans="7:12" ht="12.75">
      <c r="G307" s="4"/>
      <c r="I307" s="23"/>
      <c r="J307" s="24"/>
      <c r="K307" s="24"/>
      <c r="L307" s="25"/>
    </row>
    <row r="308" spans="7:12" ht="12.75">
      <c r="G308" s="4"/>
      <c r="I308" s="23"/>
      <c r="J308" s="24"/>
      <c r="K308" s="24"/>
      <c r="L308" s="25"/>
    </row>
    <row r="309" spans="7:12" ht="12.75">
      <c r="G309" s="4"/>
      <c r="I309" s="23"/>
      <c r="J309" s="24"/>
      <c r="K309" s="24"/>
      <c r="L309" s="25"/>
    </row>
    <row r="310" spans="7:12" ht="12.75">
      <c r="G310" s="4"/>
      <c r="I310" s="23"/>
      <c r="J310" s="24"/>
      <c r="K310" s="24"/>
      <c r="L310" s="25"/>
    </row>
    <row r="311" spans="7:12" ht="12.75">
      <c r="G311" s="4"/>
      <c r="I311" s="23"/>
      <c r="J311" s="24"/>
      <c r="K311" s="24"/>
      <c r="L311" s="25"/>
    </row>
    <row r="312" spans="7:12" ht="12.75">
      <c r="G312" s="4"/>
      <c r="I312" s="23"/>
      <c r="J312" s="24"/>
      <c r="K312" s="24"/>
      <c r="L312" s="25"/>
    </row>
    <row r="313" spans="7:12" ht="12.75">
      <c r="G313" s="4"/>
      <c r="I313" s="23"/>
      <c r="J313" s="24"/>
      <c r="K313" s="24"/>
      <c r="L313" s="25"/>
    </row>
    <row r="314" spans="7:12" ht="12.75">
      <c r="G314" s="4"/>
      <c r="I314" s="23"/>
      <c r="J314" s="24"/>
      <c r="K314" s="24"/>
      <c r="L314" s="25"/>
    </row>
    <row r="315" spans="7:12" ht="12.75">
      <c r="G315" s="4"/>
      <c r="I315" s="23"/>
      <c r="J315" s="24"/>
      <c r="K315" s="24"/>
      <c r="L315" s="25"/>
    </row>
    <row r="316" spans="7:12" ht="12.75">
      <c r="G316" s="4"/>
      <c r="I316" s="23"/>
      <c r="J316" s="24"/>
      <c r="K316" s="24"/>
      <c r="L316" s="25"/>
    </row>
    <row r="317" spans="7:12" ht="12.75">
      <c r="G317" s="4"/>
      <c r="I317" s="23"/>
      <c r="J317" s="24"/>
      <c r="K317" s="24"/>
      <c r="L317" s="25"/>
    </row>
    <row r="318" spans="7:12" ht="12.75">
      <c r="G318" s="4"/>
      <c r="I318" s="23"/>
      <c r="J318" s="24"/>
      <c r="K318" s="24"/>
      <c r="L318" s="25"/>
    </row>
    <row r="319" spans="7:12" ht="12.75">
      <c r="G319" s="4"/>
      <c r="I319" s="23"/>
      <c r="J319" s="24"/>
      <c r="K319" s="24"/>
      <c r="L319" s="25"/>
    </row>
    <row r="320" spans="7:12" ht="12.75">
      <c r="G320" s="4"/>
      <c r="I320" s="23"/>
      <c r="J320" s="24"/>
      <c r="K320" s="24"/>
      <c r="L320" s="25"/>
    </row>
    <row r="321" spans="7:12" ht="12.75">
      <c r="G321" s="4"/>
      <c r="I321" s="23"/>
      <c r="J321" s="24"/>
      <c r="K321" s="24"/>
      <c r="L321" s="25"/>
    </row>
    <row r="322" spans="7:12" ht="12.75">
      <c r="G322" s="4"/>
      <c r="I322" s="23"/>
      <c r="J322" s="24"/>
      <c r="K322" s="24"/>
      <c r="L322" s="25"/>
    </row>
    <row r="323" spans="7:12" ht="12.75">
      <c r="G323" s="4"/>
      <c r="I323" s="23"/>
      <c r="J323" s="24"/>
      <c r="K323" s="24"/>
      <c r="L323" s="25"/>
    </row>
    <row r="324" spans="7:12" ht="12.75">
      <c r="G324" s="4"/>
      <c r="I324" s="23"/>
      <c r="J324" s="24"/>
      <c r="K324" s="24"/>
      <c r="L324" s="25"/>
    </row>
    <row r="325" spans="7:12" ht="12.75">
      <c r="G325" s="4"/>
      <c r="I325" s="23"/>
      <c r="J325" s="24"/>
      <c r="K325" s="24"/>
      <c r="L325" s="25"/>
    </row>
    <row r="326" spans="7:12" ht="12.75">
      <c r="G326" s="4"/>
      <c r="I326" s="23"/>
      <c r="J326" s="24"/>
      <c r="K326" s="24"/>
      <c r="L326" s="25"/>
    </row>
    <row r="327" spans="7:12" ht="12.75">
      <c r="G327" s="4"/>
      <c r="I327" s="23"/>
      <c r="J327" s="24"/>
      <c r="K327" s="24"/>
      <c r="L327" s="25"/>
    </row>
    <row r="328" spans="7:12" ht="12.75">
      <c r="G328" s="4"/>
      <c r="I328" s="23"/>
      <c r="J328" s="24"/>
      <c r="K328" s="24"/>
      <c r="L328" s="25"/>
    </row>
    <row r="329" spans="7:12" ht="12.75">
      <c r="G329" s="4"/>
      <c r="I329" s="23"/>
      <c r="J329" s="24"/>
      <c r="K329" s="24"/>
      <c r="L329" s="25"/>
    </row>
    <row r="330" spans="7:12" ht="12.75">
      <c r="G330" s="4"/>
      <c r="I330" s="23"/>
      <c r="J330" s="24"/>
      <c r="K330" s="24"/>
      <c r="L330" s="25"/>
    </row>
    <row r="331" spans="7:12" ht="12.75">
      <c r="G331" s="4"/>
      <c r="I331" s="23"/>
      <c r="J331" s="24"/>
      <c r="K331" s="24"/>
      <c r="L331" s="25"/>
    </row>
    <row r="332" spans="7:12" ht="12.75">
      <c r="G332" s="4"/>
      <c r="I332" s="23"/>
      <c r="J332" s="24"/>
      <c r="K332" s="24"/>
      <c r="L332" s="25"/>
    </row>
    <row r="333" spans="7:12" ht="12.75">
      <c r="G333" s="4"/>
      <c r="I333" s="23"/>
      <c r="J333" s="24"/>
      <c r="K333" s="24"/>
      <c r="L333" s="25"/>
    </row>
    <row r="334" spans="7:12" ht="12.75">
      <c r="G334" s="4"/>
      <c r="I334" s="23"/>
      <c r="J334" s="24"/>
      <c r="K334" s="24"/>
      <c r="L334" s="25"/>
    </row>
    <row r="335" spans="7:12" ht="12.75">
      <c r="G335" s="4"/>
      <c r="I335" s="23"/>
      <c r="J335" s="24"/>
      <c r="K335" s="24"/>
      <c r="L335" s="25"/>
    </row>
    <row r="336" spans="7:12" ht="12.75">
      <c r="G336" s="4"/>
      <c r="I336" s="23"/>
      <c r="J336" s="24"/>
      <c r="K336" s="24"/>
      <c r="L336" s="25"/>
    </row>
    <row r="337" spans="7:12" ht="12.75">
      <c r="G337" s="4"/>
      <c r="I337" s="23"/>
      <c r="J337" s="24"/>
      <c r="K337" s="24"/>
      <c r="L337" s="25"/>
    </row>
    <row r="338" spans="7:12" ht="12.75">
      <c r="G338" s="4"/>
      <c r="I338" s="23"/>
      <c r="J338" s="24"/>
      <c r="K338" s="24"/>
      <c r="L338" s="25"/>
    </row>
    <row r="339" spans="7:12" ht="12.75">
      <c r="G339" s="4"/>
      <c r="I339" s="23"/>
      <c r="J339" s="24"/>
      <c r="K339" s="24"/>
      <c r="L339" s="25"/>
    </row>
    <row r="340" spans="7:12" ht="12.75">
      <c r="G340" s="4"/>
      <c r="I340" s="23"/>
      <c r="J340" s="24"/>
      <c r="K340" s="24"/>
      <c r="L340" s="25"/>
    </row>
    <row r="341" spans="7:12" ht="12.75">
      <c r="G341" s="4"/>
      <c r="I341" s="23"/>
      <c r="J341" s="24"/>
      <c r="K341" s="24"/>
      <c r="L341" s="25"/>
    </row>
    <row r="342" spans="7:12" ht="12.75">
      <c r="G342" s="4"/>
      <c r="I342" s="23"/>
      <c r="J342" s="24"/>
      <c r="K342" s="24"/>
      <c r="L342" s="25"/>
    </row>
    <row r="343" spans="7:12" ht="12.75">
      <c r="G343" s="4"/>
      <c r="I343" s="23"/>
      <c r="J343" s="24"/>
      <c r="K343" s="24"/>
      <c r="L343" s="25"/>
    </row>
    <row r="344" spans="7:12" ht="12.75">
      <c r="G344" s="4"/>
      <c r="I344" s="23"/>
      <c r="J344" s="24"/>
      <c r="K344" s="24"/>
      <c r="L344" s="25"/>
    </row>
    <row r="345" spans="7:12" ht="12.75">
      <c r="G345" s="4"/>
      <c r="I345" s="23"/>
      <c r="J345" s="24"/>
      <c r="K345" s="24"/>
      <c r="L345" s="25"/>
    </row>
    <row r="346" spans="7:12" ht="12.75">
      <c r="G346" s="4"/>
      <c r="I346" s="23"/>
      <c r="J346" s="24"/>
      <c r="K346" s="24"/>
      <c r="L346" s="25"/>
    </row>
    <row r="347" spans="7:12" ht="12.75">
      <c r="G347" s="4"/>
      <c r="I347" s="23"/>
      <c r="J347" s="24"/>
      <c r="K347" s="24"/>
      <c r="L347" s="25"/>
    </row>
    <row r="348" spans="7:12" ht="12.75">
      <c r="G348" s="4"/>
      <c r="I348" s="23"/>
      <c r="J348" s="24"/>
      <c r="K348" s="24"/>
      <c r="L348" s="25"/>
    </row>
    <row r="349" spans="7:12" ht="12.75">
      <c r="G349" s="4"/>
      <c r="I349" s="23"/>
      <c r="J349" s="24"/>
      <c r="K349" s="24"/>
      <c r="L349" s="25"/>
    </row>
    <row r="350" spans="7:12" ht="12.75">
      <c r="G350" s="4"/>
      <c r="I350" s="23"/>
      <c r="J350" s="24"/>
      <c r="K350" s="24"/>
      <c r="L350" s="25"/>
    </row>
    <row r="351" spans="7:12" ht="12.75">
      <c r="G351" s="4"/>
      <c r="I351" s="23"/>
      <c r="J351" s="24"/>
      <c r="K351" s="24"/>
      <c r="L351" s="25"/>
    </row>
    <row r="352" spans="7:12" ht="12.75">
      <c r="G352" s="4"/>
      <c r="I352" s="23"/>
      <c r="J352" s="24"/>
      <c r="K352" s="24"/>
      <c r="L352" s="25"/>
    </row>
    <row r="353" spans="7:12" ht="12.75">
      <c r="G353" s="4"/>
      <c r="I353" s="23"/>
      <c r="J353" s="24"/>
      <c r="K353" s="24"/>
      <c r="L353" s="25"/>
    </row>
    <row r="354" spans="7:12" ht="12.75">
      <c r="G354" s="4"/>
      <c r="I354" s="23"/>
      <c r="J354" s="24"/>
      <c r="K354" s="24"/>
      <c r="L354" s="25"/>
    </row>
    <row r="355" spans="7:12" ht="12.75">
      <c r="G355" s="4"/>
      <c r="I355" s="23"/>
      <c r="J355" s="24"/>
      <c r="K355" s="24"/>
      <c r="L355" s="25"/>
    </row>
    <row r="356" spans="7:12" ht="12.75">
      <c r="G356" s="4"/>
      <c r="I356" s="23"/>
      <c r="J356" s="24"/>
      <c r="K356" s="24"/>
      <c r="L356" s="25"/>
    </row>
    <row r="357" spans="7:12" ht="12.75">
      <c r="G357" s="4"/>
      <c r="I357" s="23"/>
      <c r="J357" s="24"/>
      <c r="K357" s="24"/>
      <c r="L357" s="25"/>
    </row>
    <row r="358" spans="7:12" ht="12.75">
      <c r="G358" s="4"/>
      <c r="I358" s="23"/>
      <c r="J358" s="24"/>
      <c r="K358" s="24"/>
      <c r="L358" s="25"/>
    </row>
    <row r="359" spans="7:12" ht="12.75">
      <c r="G359" s="4"/>
      <c r="I359" s="23"/>
      <c r="J359" s="24"/>
      <c r="K359" s="24"/>
      <c r="L359" s="25"/>
    </row>
    <row r="360" spans="7:12" ht="12.75">
      <c r="G360" s="4"/>
      <c r="I360" s="23"/>
      <c r="J360" s="24"/>
      <c r="K360" s="24"/>
      <c r="L360" s="25"/>
    </row>
    <row r="361" spans="7:12" ht="12.75">
      <c r="G361" s="4"/>
      <c r="I361" s="23"/>
      <c r="J361" s="24"/>
      <c r="K361" s="24"/>
      <c r="L361" s="25"/>
    </row>
    <row r="362" spans="7:12" ht="12.75">
      <c r="G362" s="4"/>
      <c r="I362" s="23"/>
      <c r="J362" s="24"/>
      <c r="K362" s="24"/>
      <c r="L362" s="25"/>
    </row>
    <row r="363" spans="7:12" ht="12.75">
      <c r="G363" s="4"/>
      <c r="I363" s="23"/>
      <c r="J363" s="24"/>
      <c r="K363" s="24"/>
      <c r="L363" s="25"/>
    </row>
    <row r="364" spans="7:12" ht="12.75">
      <c r="G364" s="4"/>
      <c r="I364" s="23"/>
      <c r="J364" s="24"/>
      <c r="K364" s="24"/>
      <c r="L364" s="25"/>
    </row>
    <row r="365" spans="7:12" ht="12.75">
      <c r="G365" s="4"/>
      <c r="I365" s="23"/>
      <c r="J365" s="24"/>
      <c r="K365" s="24"/>
      <c r="L365" s="25"/>
    </row>
    <row r="366" spans="7:12" ht="12.75">
      <c r="G366" s="4"/>
      <c r="I366" s="23"/>
      <c r="J366" s="24"/>
      <c r="K366" s="24"/>
      <c r="L366" s="25"/>
    </row>
    <row r="367" spans="7:12" ht="12.75">
      <c r="G367" s="4"/>
      <c r="I367" s="23"/>
      <c r="J367" s="24"/>
      <c r="K367" s="24"/>
      <c r="L367" s="25"/>
    </row>
    <row r="368" spans="7:12" ht="12.75">
      <c r="G368" s="4"/>
      <c r="I368" s="23"/>
      <c r="J368" s="24"/>
      <c r="K368" s="24"/>
      <c r="L368" s="25"/>
    </row>
    <row r="369" spans="7:12" ht="12.75">
      <c r="G369" s="4"/>
      <c r="I369" s="23"/>
      <c r="J369" s="24"/>
      <c r="K369" s="24"/>
      <c r="L369" s="25"/>
    </row>
    <row r="370" spans="7:12" ht="12.75">
      <c r="G370" s="4"/>
      <c r="I370" s="23"/>
      <c r="J370" s="24"/>
      <c r="K370" s="24"/>
      <c r="L370" s="25"/>
    </row>
    <row r="371" spans="7:12" ht="12.75">
      <c r="G371" s="4"/>
      <c r="I371" s="23"/>
      <c r="J371" s="24"/>
      <c r="K371" s="24"/>
      <c r="L371" s="25"/>
    </row>
    <row r="372" spans="7:12" ht="12.75">
      <c r="G372" s="4"/>
      <c r="I372" s="23"/>
      <c r="J372" s="24"/>
      <c r="K372" s="24"/>
      <c r="L372" s="25"/>
    </row>
    <row r="373" spans="7:12" ht="12.75">
      <c r="G373" s="4"/>
      <c r="I373" s="23"/>
      <c r="J373" s="24"/>
      <c r="K373" s="24"/>
      <c r="L373" s="25"/>
    </row>
    <row r="374" spans="7:12" ht="12.75">
      <c r="G374" s="4"/>
      <c r="I374" s="23"/>
      <c r="J374" s="24"/>
      <c r="K374" s="24"/>
      <c r="L374" s="25"/>
    </row>
    <row r="375" spans="7:12" ht="12.75">
      <c r="G375" s="4"/>
      <c r="I375" s="23"/>
      <c r="J375" s="24"/>
      <c r="K375" s="24"/>
      <c r="L375" s="25"/>
    </row>
    <row r="376" spans="7:12" ht="12.75">
      <c r="G376" s="4"/>
      <c r="I376" s="23"/>
      <c r="J376" s="24"/>
      <c r="K376" s="24"/>
      <c r="L376" s="25"/>
    </row>
    <row r="377" spans="7:12" ht="12.75">
      <c r="G377" s="4"/>
      <c r="I377" s="23"/>
      <c r="J377" s="24"/>
      <c r="K377" s="24"/>
      <c r="L377" s="25"/>
    </row>
    <row r="378" spans="7:12" ht="12.75">
      <c r="G378" s="4"/>
      <c r="I378" s="23"/>
      <c r="J378" s="24"/>
      <c r="K378" s="24"/>
      <c r="L378" s="25"/>
    </row>
    <row r="379" spans="7:12" ht="12.75">
      <c r="G379" s="4"/>
      <c r="I379" s="23"/>
      <c r="J379" s="24"/>
      <c r="K379" s="24"/>
      <c r="L379" s="25"/>
    </row>
    <row r="380" spans="7:12" ht="12.75">
      <c r="G380" s="4"/>
      <c r="I380" s="23"/>
      <c r="J380" s="24"/>
      <c r="K380" s="24"/>
      <c r="L380" s="25"/>
    </row>
    <row r="381" spans="7:12" ht="12.75">
      <c r="G381" s="4"/>
      <c r="I381" s="23"/>
      <c r="J381" s="24"/>
      <c r="K381" s="24"/>
      <c r="L381" s="25"/>
    </row>
    <row r="382" spans="7:12" ht="12.75">
      <c r="G382" s="4"/>
      <c r="I382" s="23"/>
      <c r="J382" s="24"/>
      <c r="K382" s="24"/>
      <c r="L382" s="25"/>
    </row>
    <row r="383" spans="7:12" ht="12.75">
      <c r="G383" s="4"/>
      <c r="I383" s="23"/>
      <c r="J383" s="24"/>
      <c r="K383" s="24"/>
      <c r="L383" s="25"/>
    </row>
    <row r="384" spans="7:12" ht="12.75">
      <c r="G384" s="4"/>
      <c r="I384" s="23"/>
      <c r="J384" s="24"/>
      <c r="K384" s="24"/>
      <c r="L384" s="25"/>
    </row>
    <row r="385" spans="7:12" ht="12.75">
      <c r="G385" s="4"/>
      <c r="I385" s="23"/>
      <c r="J385" s="24"/>
      <c r="K385" s="24"/>
      <c r="L385" s="25"/>
    </row>
    <row r="386" spans="7:12" ht="12.75">
      <c r="G386" s="4"/>
      <c r="I386" s="23"/>
      <c r="J386" s="24"/>
      <c r="K386" s="24"/>
      <c r="L386" s="25"/>
    </row>
    <row r="387" spans="7:12" ht="12.75">
      <c r="G387" s="4"/>
      <c r="I387" s="23"/>
      <c r="J387" s="24"/>
      <c r="K387" s="24"/>
      <c r="L387" s="25"/>
    </row>
    <row r="388" spans="7:12" ht="12.75">
      <c r="G388" s="4"/>
      <c r="I388" s="23"/>
      <c r="J388" s="24"/>
      <c r="K388" s="24"/>
      <c r="L388" s="25"/>
    </row>
    <row r="389" spans="7:12" ht="12.75">
      <c r="G389" s="4"/>
      <c r="I389" s="23"/>
      <c r="J389" s="24"/>
      <c r="K389" s="24"/>
      <c r="L389" s="25"/>
    </row>
    <row r="390" spans="7:12" ht="12.75">
      <c r="G390" s="4"/>
      <c r="I390" s="23"/>
      <c r="J390" s="24"/>
      <c r="K390" s="24"/>
      <c r="L390" s="25"/>
    </row>
    <row r="391" spans="7:12" ht="12.75">
      <c r="G391" s="4"/>
      <c r="I391" s="23"/>
      <c r="J391" s="24"/>
      <c r="K391" s="24"/>
      <c r="L391" s="25"/>
    </row>
    <row r="392" spans="7:12" ht="12.75">
      <c r="G392" s="4"/>
      <c r="I392" s="23"/>
      <c r="J392" s="24"/>
      <c r="K392" s="24"/>
      <c r="L392" s="25"/>
    </row>
    <row r="393" spans="7:12" ht="12.75">
      <c r="G393" s="4"/>
      <c r="I393" s="23"/>
      <c r="J393" s="24"/>
      <c r="K393" s="24"/>
      <c r="L393" s="25"/>
    </row>
    <row r="394" spans="7:12" ht="12.75">
      <c r="G394" s="4"/>
      <c r="I394" s="23"/>
      <c r="J394" s="24"/>
      <c r="K394" s="24"/>
      <c r="L394" s="25"/>
    </row>
    <row r="395" spans="7:12" ht="12.75">
      <c r="G395" s="4"/>
      <c r="I395" s="23"/>
      <c r="J395" s="24"/>
      <c r="K395" s="24"/>
      <c r="L395" s="25"/>
    </row>
    <row r="396" spans="7:12" ht="12.75">
      <c r="G396" s="4"/>
      <c r="I396" s="23"/>
      <c r="J396" s="24"/>
      <c r="K396" s="24"/>
      <c r="L396" s="25"/>
    </row>
    <row r="397" spans="7:12" ht="12.75">
      <c r="G397" s="4"/>
      <c r="I397" s="23"/>
      <c r="J397" s="24"/>
      <c r="K397" s="24"/>
      <c r="L397" s="25"/>
    </row>
    <row r="398" spans="7:12" ht="12.75">
      <c r="G398" s="4"/>
      <c r="I398" s="23"/>
      <c r="J398" s="24"/>
      <c r="K398" s="24"/>
      <c r="L398" s="25"/>
    </row>
    <row r="399" spans="7:12" ht="12.75">
      <c r="G399" s="4"/>
      <c r="I399" s="23"/>
      <c r="J399" s="24"/>
      <c r="K399" s="24"/>
      <c r="L399" s="25"/>
    </row>
    <row r="400" spans="7:12" ht="12.75">
      <c r="G400" s="4"/>
      <c r="I400" s="23"/>
      <c r="J400" s="24"/>
      <c r="K400" s="24"/>
      <c r="L400" s="25"/>
    </row>
    <row r="401" spans="7:12" ht="12.75">
      <c r="G401" s="4"/>
      <c r="I401" s="23"/>
      <c r="J401" s="24"/>
      <c r="K401" s="24"/>
      <c r="L401" s="25"/>
    </row>
    <row r="402" spans="7:12" ht="12.75">
      <c r="G402" s="4"/>
      <c r="I402" s="23"/>
      <c r="J402" s="24"/>
      <c r="K402" s="24"/>
      <c r="L402" s="25"/>
    </row>
    <row r="403" spans="7:12" ht="12.75">
      <c r="G403" s="4"/>
      <c r="I403" s="23"/>
      <c r="J403" s="24"/>
      <c r="K403" s="24"/>
      <c r="L403" s="25"/>
    </row>
    <row r="404" spans="7:12" ht="12.75">
      <c r="G404" s="4"/>
      <c r="I404" s="23"/>
      <c r="J404" s="24"/>
      <c r="K404" s="24"/>
      <c r="L404" s="25"/>
    </row>
    <row r="405" spans="7:12" ht="12.75">
      <c r="G405" s="4"/>
      <c r="I405" s="23"/>
      <c r="J405" s="24"/>
      <c r="K405" s="24"/>
      <c r="L405" s="25"/>
    </row>
    <row r="406" spans="7:12" ht="12.75">
      <c r="G406" s="4"/>
      <c r="I406" s="23"/>
      <c r="J406" s="24"/>
      <c r="K406" s="24"/>
      <c r="L406" s="25"/>
    </row>
    <row r="407" spans="7:12" ht="12.75">
      <c r="G407" s="4"/>
      <c r="I407" s="23"/>
      <c r="J407" s="24"/>
      <c r="K407" s="24"/>
      <c r="L407" s="25"/>
    </row>
    <row r="408" spans="7:12" ht="12.75">
      <c r="G408" s="4"/>
      <c r="I408" s="23"/>
      <c r="J408" s="24"/>
      <c r="K408" s="24"/>
      <c r="L408" s="25"/>
    </row>
    <row r="409" spans="7:12" ht="12.75">
      <c r="G409" s="4"/>
      <c r="I409" s="23"/>
      <c r="J409" s="24"/>
      <c r="K409" s="24"/>
      <c r="L409" s="25"/>
    </row>
    <row r="410" spans="7:12" ht="12.75">
      <c r="G410" s="4"/>
      <c r="I410" s="23"/>
      <c r="J410" s="24"/>
      <c r="K410" s="24"/>
      <c r="L410" s="25"/>
    </row>
    <row r="411" spans="7:12" ht="12.75">
      <c r="G411" s="4"/>
      <c r="I411" s="23"/>
      <c r="J411" s="24"/>
      <c r="K411" s="24"/>
      <c r="L411" s="25"/>
    </row>
    <row r="412" spans="7:12" ht="12.75">
      <c r="G412" s="4"/>
      <c r="I412" s="23"/>
      <c r="J412" s="24"/>
      <c r="K412" s="24"/>
      <c r="L412" s="25"/>
    </row>
    <row r="413" spans="7:12" ht="12.75">
      <c r="G413" s="4"/>
      <c r="I413" s="23"/>
      <c r="J413" s="24"/>
      <c r="K413" s="24"/>
      <c r="L413" s="25"/>
    </row>
    <row r="414" spans="7:12" ht="12.75">
      <c r="G414" s="4"/>
      <c r="I414" s="23"/>
      <c r="J414" s="24"/>
      <c r="K414" s="24"/>
      <c r="L414" s="25"/>
    </row>
    <row r="415" spans="7:12" ht="12.75">
      <c r="G415" s="4"/>
      <c r="I415" s="23"/>
      <c r="J415" s="24"/>
      <c r="K415" s="24"/>
      <c r="L415" s="25"/>
    </row>
    <row r="416" spans="7:12" ht="12.75">
      <c r="G416" s="4"/>
      <c r="I416" s="23"/>
      <c r="J416" s="24"/>
      <c r="K416" s="24"/>
      <c r="L416" s="25"/>
    </row>
    <row r="417" spans="7:12" ht="12.75">
      <c r="G417" s="4"/>
      <c r="I417" s="23"/>
      <c r="J417" s="24"/>
      <c r="K417" s="24"/>
      <c r="L417" s="25"/>
    </row>
    <row r="418" spans="7:12" ht="12.75">
      <c r="G418" s="4"/>
      <c r="I418" s="23"/>
      <c r="J418" s="24"/>
      <c r="K418" s="24"/>
      <c r="L418" s="25"/>
    </row>
    <row r="419" spans="7:12" ht="12.75">
      <c r="G419" s="4"/>
      <c r="I419" s="23"/>
      <c r="J419" s="24"/>
      <c r="K419" s="24"/>
      <c r="L419" s="25"/>
    </row>
    <row r="420" spans="7:12" ht="12.75">
      <c r="G420" s="4"/>
      <c r="I420" s="23"/>
      <c r="J420" s="24"/>
      <c r="K420" s="24"/>
      <c r="L420" s="25"/>
    </row>
    <row r="421" spans="7:12" ht="12.75">
      <c r="G421" s="4"/>
      <c r="I421" s="23"/>
      <c r="J421" s="24"/>
      <c r="K421" s="24"/>
      <c r="L421" s="25"/>
    </row>
    <row r="422" spans="7:12" ht="12.75">
      <c r="G422" s="4"/>
      <c r="I422" s="23"/>
      <c r="J422" s="24"/>
      <c r="K422" s="24"/>
      <c r="L422" s="25"/>
    </row>
    <row r="423" spans="7:12" ht="12.75">
      <c r="G423" s="4"/>
      <c r="I423" s="23"/>
      <c r="J423" s="24"/>
      <c r="K423" s="24"/>
      <c r="L423" s="25"/>
    </row>
    <row r="424" spans="7:12" ht="12.75">
      <c r="G424" s="4"/>
      <c r="I424" s="23"/>
      <c r="J424" s="24"/>
      <c r="K424" s="24"/>
      <c r="L424" s="25"/>
    </row>
    <row r="425" spans="7:12" ht="12.75">
      <c r="G425" s="4"/>
      <c r="I425" s="23"/>
      <c r="J425" s="24"/>
      <c r="K425" s="24"/>
      <c r="L425" s="25"/>
    </row>
    <row r="426" spans="7:12" ht="12.75">
      <c r="G426" s="4"/>
      <c r="I426" s="23"/>
      <c r="J426" s="24"/>
      <c r="K426" s="24"/>
      <c r="L426" s="25"/>
    </row>
    <row r="427" spans="7:12" ht="12.75">
      <c r="G427" s="4"/>
      <c r="I427" s="23"/>
      <c r="J427" s="24"/>
      <c r="K427" s="24"/>
      <c r="L427" s="25"/>
    </row>
    <row r="428" spans="7:12" ht="12.75">
      <c r="G428" s="4"/>
      <c r="I428" s="23"/>
      <c r="J428" s="24"/>
      <c r="K428" s="24"/>
      <c r="L428" s="25"/>
    </row>
    <row r="429" spans="7:12" ht="12.75">
      <c r="G429" s="4"/>
      <c r="I429" s="23"/>
      <c r="J429" s="24"/>
      <c r="K429" s="24"/>
      <c r="L429" s="25"/>
    </row>
    <row r="430" spans="7:12" ht="12.75">
      <c r="G430" s="4"/>
      <c r="I430" s="23"/>
      <c r="J430" s="24"/>
      <c r="K430" s="24"/>
      <c r="L430" s="25"/>
    </row>
    <row r="431" spans="7:12" ht="12.75">
      <c r="G431" s="4"/>
      <c r="I431" s="23"/>
      <c r="J431" s="24"/>
      <c r="K431" s="24"/>
      <c r="L431" s="25"/>
    </row>
    <row r="432" spans="7:12" ht="12.75">
      <c r="G432" s="4"/>
      <c r="I432" s="23"/>
      <c r="J432" s="24"/>
      <c r="K432" s="24"/>
      <c r="L432" s="25"/>
    </row>
    <row r="433" spans="7:12" ht="12.75">
      <c r="G433" s="4"/>
      <c r="I433" s="23"/>
      <c r="J433" s="24"/>
      <c r="K433" s="24"/>
      <c r="L433" s="25"/>
    </row>
    <row r="434" spans="7:12" ht="12.75">
      <c r="G434" s="4"/>
      <c r="I434" s="23"/>
      <c r="J434" s="24"/>
      <c r="K434" s="24"/>
      <c r="L434" s="25"/>
    </row>
    <row r="435" spans="7:12" ht="12.75">
      <c r="G435" s="4"/>
      <c r="I435" s="23"/>
      <c r="J435" s="24"/>
      <c r="K435" s="24"/>
      <c r="L435" s="25"/>
    </row>
    <row r="436" spans="7:12" ht="12.75">
      <c r="G436" s="4"/>
      <c r="I436" s="23"/>
      <c r="J436" s="24"/>
      <c r="K436" s="24"/>
      <c r="L436" s="25"/>
    </row>
    <row r="437" spans="7:12" ht="12.75">
      <c r="G437" s="4"/>
      <c r="I437" s="23"/>
      <c r="J437" s="24"/>
      <c r="K437" s="24"/>
      <c r="L437" s="25"/>
    </row>
    <row r="438" spans="7:12" ht="12.75">
      <c r="G438" s="4"/>
      <c r="I438" s="23"/>
      <c r="J438" s="24"/>
      <c r="K438" s="24"/>
      <c r="L438" s="25"/>
    </row>
    <row r="439" spans="7:12" ht="12.75">
      <c r="G439" s="4"/>
      <c r="I439" s="23"/>
      <c r="J439" s="24"/>
      <c r="K439" s="24"/>
      <c r="L439" s="25"/>
    </row>
    <row r="440" spans="7:12" ht="12.75">
      <c r="G440" s="4"/>
      <c r="I440" s="23"/>
      <c r="J440" s="24"/>
      <c r="K440" s="24"/>
      <c r="L440" s="25"/>
    </row>
    <row r="441" spans="7:12" ht="12.75">
      <c r="G441" s="4"/>
      <c r="I441" s="23"/>
      <c r="J441" s="24"/>
      <c r="K441" s="24"/>
      <c r="L441" s="25"/>
    </row>
    <row r="442" spans="7:12" ht="12.75">
      <c r="G442" s="4"/>
      <c r="I442" s="23"/>
      <c r="J442" s="24"/>
      <c r="K442" s="24"/>
      <c r="L442" s="25"/>
    </row>
    <row r="443" spans="7:12" ht="12.75">
      <c r="G443" s="4"/>
      <c r="I443" s="23"/>
      <c r="J443" s="24"/>
      <c r="K443" s="24"/>
      <c r="L443" s="25"/>
    </row>
    <row r="444" spans="7:12" ht="12.75">
      <c r="G444" s="4"/>
      <c r="I444" s="23"/>
      <c r="J444" s="24"/>
      <c r="K444" s="24"/>
      <c r="L444" s="25"/>
    </row>
    <row r="445" spans="7:12" ht="12.75">
      <c r="G445" s="4"/>
      <c r="I445" s="23"/>
      <c r="J445" s="24"/>
      <c r="K445" s="24"/>
      <c r="L445" s="25"/>
    </row>
    <row r="446" spans="7:12" ht="12.75">
      <c r="G446" s="4"/>
      <c r="I446" s="23"/>
      <c r="J446" s="24"/>
      <c r="K446" s="24"/>
      <c r="L446" s="25"/>
    </row>
    <row r="447" spans="7:12" ht="12.75">
      <c r="G447" s="4"/>
      <c r="I447" s="23"/>
      <c r="J447" s="24"/>
      <c r="K447" s="24"/>
      <c r="L447" s="25"/>
    </row>
    <row r="448" spans="7:12" ht="12.75">
      <c r="G448" s="4"/>
      <c r="I448" s="23"/>
      <c r="J448" s="24"/>
      <c r="K448" s="24"/>
      <c r="L448" s="25"/>
    </row>
    <row r="449" spans="7:12" ht="12.75">
      <c r="G449" s="4"/>
      <c r="I449" s="23"/>
      <c r="J449" s="24"/>
      <c r="K449" s="24"/>
      <c r="L449" s="25"/>
    </row>
    <row r="450" spans="7:12" ht="12.75">
      <c r="G450" s="4"/>
      <c r="I450" s="23"/>
      <c r="J450" s="24"/>
      <c r="K450" s="24"/>
      <c r="L450" s="25"/>
    </row>
    <row r="451" spans="7:12" ht="12.75">
      <c r="G451" s="4"/>
      <c r="I451" s="23"/>
      <c r="J451" s="24"/>
      <c r="K451" s="24"/>
      <c r="L451" s="25"/>
    </row>
    <row r="452" spans="7:12" ht="12.75">
      <c r="G452" s="4"/>
      <c r="I452" s="23"/>
      <c r="J452" s="24"/>
      <c r="K452" s="24"/>
      <c r="L452" s="25"/>
    </row>
    <row r="453" spans="7:12" ht="12.75">
      <c r="G453" s="4"/>
      <c r="I453" s="23"/>
      <c r="J453" s="24"/>
      <c r="K453" s="24"/>
      <c r="L453" s="25"/>
    </row>
    <row r="454" spans="7:12" ht="12.75">
      <c r="G454" s="4"/>
      <c r="I454" s="23"/>
      <c r="J454" s="24"/>
      <c r="K454" s="24"/>
      <c r="L454" s="25"/>
    </row>
    <row r="455" spans="7:12" ht="12.75">
      <c r="G455" s="4"/>
      <c r="I455" s="23"/>
      <c r="J455" s="24"/>
      <c r="K455" s="24"/>
      <c r="L455" s="25"/>
    </row>
    <row r="456" spans="7:12" ht="12.75">
      <c r="G456" s="4"/>
      <c r="I456" s="23"/>
      <c r="J456" s="24"/>
      <c r="K456" s="24"/>
      <c r="L456" s="25"/>
    </row>
    <row r="457" spans="7:12" ht="12.75">
      <c r="G457" s="4"/>
      <c r="I457" s="23"/>
      <c r="J457" s="24"/>
      <c r="K457" s="24"/>
      <c r="L457" s="25"/>
    </row>
    <row r="458" spans="7:12" ht="12.75">
      <c r="G458" s="4"/>
      <c r="I458" s="23"/>
      <c r="J458" s="24"/>
      <c r="K458" s="24"/>
      <c r="L458" s="25"/>
    </row>
    <row r="459" spans="7:12" ht="12.75">
      <c r="G459" s="4"/>
      <c r="I459" s="23"/>
      <c r="J459" s="24"/>
      <c r="K459" s="24"/>
      <c r="L459" s="25"/>
    </row>
    <row r="460" spans="7:12" ht="12.75">
      <c r="G460" s="4"/>
      <c r="I460" s="23"/>
      <c r="J460" s="24"/>
      <c r="K460" s="24"/>
      <c r="L460" s="25"/>
    </row>
    <row r="461" spans="7:12" ht="12.75">
      <c r="G461" s="4"/>
      <c r="I461" s="23"/>
      <c r="J461" s="24"/>
      <c r="K461" s="24"/>
      <c r="L461" s="25"/>
    </row>
    <row r="462" spans="7:12" ht="12.75">
      <c r="G462" s="4"/>
      <c r="I462" s="23"/>
      <c r="J462" s="24"/>
      <c r="K462" s="24"/>
      <c r="L462" s="25"/>
    </row>
    <row r="463" spans="7:12" ht="12.75">
      <c r="G463" s="4"/>
      <c r="I463" s="23"/>
      <c r="J463" s="24"/>
      <c r="K463" s="24"/>
      <c r="L463" s="25"/>
    </row>
    <row r="464" spans="7:12" ht="12.75">
      <c r="G464" s="4"/>
      <c r="I464" s="23"/>
      <c r="J464" s="24"/>
      <c r="K464" s="24"/>
      <c r="L464" s="25"/>
    </row>
    <row r="465" spans="7:12" ht="12.75">
      <c r="G465" s="4"/>
      <c r="I465" s="23"/>
      <c r="J465" s="24"/>
      <c r="K465" s="24"/>
      <c r="L465" s="25"/>
    </row>
    <row r="466" spans="7:12" ht="12.75">
      <c r="G466" s="4"/>
      <c r="I466" s="23"/>
      <c r="J466" s="24"/>
      <c r="K466" s="24"/>
      <c r="L466" s="25"/>
    </row>
    <row r="467" spans="7:12" ht="12.75">
      <c r="G467" s="4"/>
      <c r="I467" s="23"/>
      <c r="J467" s="24"/>
      <c r="K467" s="24"/>
      <c r="L467" s="25"/>
    </row>
    <row r="468" spans="7:12" ht="12.75">
      <c r="G468" s="4"/>
      <c r="I468" s="23"/>
      <c r="J468" s="24"/>
      <c r="K468" s="24"/>
      <c r="L468" s="25"/>
    </row>
    <row r="469" spans="7:12" ht="12.75">
      <c r="G469" s="4"/>
      <c r="I469" s="23"/>
      <c r="J469" s="24"/>
      <c r="K469" s="24"/>
      <c r="L469" s="25"/>
    </row>
    <row r="470" spans="7:12" ht="12.75">
      <c r="G470" s="4"/>
      <c r="I470" s="23"/>
      <c r="J470" s="24"/>
      <c r="K470" s="24"/>
      <c r="L470" s="25"/>
    </row>
    <row r="471" spans="7:12" ht="12.75">
      <c r="G471" s="4"/>
      <c r="I471" s="23"/>
      <c r="J471" s="24"/>
      <c r="K471" s="24"/>
      <c r="L471" s="25"/>
    </row>
    <row r="472" spans="7:12" ht="12.75">
      <c r="G472" s="4"/>
      <c r="I472" s="23"/>
      <c r="J472" s="24"/>
      <c r="K472" s="24"/>
      <c r="L472" s="25"/>
    </row>
    <row r="473" spans="7:12" ht="12.75">
      <c r="G473" s="4"/>
      <c r="I473" s="23"/>
      <c r="J473" s="24"/>
      <c r="K473" s="24"/>
      <c r="L473" s="25"/>
    </row>
    <row r="474" spans="7:12" ht="12.75">
      <c r="G474" s="4"/>
      <c r="I474" s="23"/>
      <c r="J474" s="24"/>
      <c r="K474" s="24"/>
      <c r="L474" s="25"/>
    </row>
    <row r="475" spans="7:12" ht="12.75">
      <c r="G475" s="4"/>
      <c r="I475" s="23"/>
      <c r="J475" s="24"/>
      <c r="K475" s="24"/>
      <c r="L475" s="25"/>
    </row>
    <row r="476" spans="7:12" ht="12.75">
      <c r="G476" s="4"/>
      <c r="I476" s="23"/>
      <c r="J476" s="24"/>
      <c r="K476" s="24"/>
      <c r="L476" s="25"/>
    </row>
    <row r="477" spans="7:12" ht="12.75">
      <c r="G477" s="4"/>
      <c r="I477" s="23"/>
      <c r="J477" s="24"/>
      <c r="K477" s="24"/>
      <c r="L477" s="25"/>
    </row>
    <row r="478" spans="7:12" ht="12.75">
      <c r="G478" s="4"/>
      <c r="I478" s="23"/>
      <c r="J478" s="24"/>
      <c r="K478" s="24"/>
      <c r="L478" s="25"/>
    </row>
    <row r="479" spans="7:12" ht="12.75">
      <c r="G479" s="4"/>
      <c r="I479" s="23"/>
      <c r="J479" s="24"/>
      <c r="K479" s="24"/>
      <c r="L479" s="25"/>
    </row>
    <row r="480" spans="7:12" ht="12.75">
      <c r="G480" s="4"/>
      <c r="I480" s="23"/>
      <c r="J480" s="24"/>
      <c r="K480" s="24"/>
      <c r="L480" s="25"/>
    </row>
    <row r="481" spans="7:12" ht="12.75">
      <c r="G481" s="4"/>
      <c r="I481" s="23"/>
      <c r="J481" s="24"/>
      <c r="K481" s="24"/>
      <c r="L481" s="25"/>
    </row>
    <row r="482" spans="7:12" ht="12.75">
      <c r="G482" s="4"/>
      <c r="I482" s="23"/>
      <c r="J482" s="24"/>
      <c r="K482" s="24"/>
      <c r="L482" s="25"/>
    </row>
    <row r="483" spans="7:12" ht="12.75">
      <c r="G483" s="4"/>
      <c r="I483" s="23"/>
      <c r="J483" s="24"/>
      <c r="K483" s="24"/>
      <c r="L483" s="25"/>
    </row>
    <row r="484" spans="7:12" ht="12.75">
      <c r="G484" s="4"/>
      <c r="I484" s="23"/>
      <c r="J484" s="24"/>
      <c r="K484" s="24"/>
      <c r="L484" s="25"/>
    </row>
    <row r="485" spans="7:12" ht="12.75">
      <c r="G485" s="4"/>
      <c r="I485" s="23"/>
      <c r="J485" s="24"/>
      <c r="K485" s="24"/>
      <c r="L485" s="25"/>
    </row>
    <row r="486" spans="7:12" ht="12.75">
      <c r="G486" s="4"/>
      <c r="I486" s="23"/>
      <c r="J486" s="24"/>
      <c r="K486" s="24"/>
      <c r="L486" s="25"/>
    </row>
    <row r="487" spans="7:12" ht="12.75">
      <c r="G487" s="4"/>
      <c r="I487" s="23"/>
      <c r="J487" s="24"/>
      <c r="K487" s="24"/>
      <c r="L487" s="25"/>
    </row>
    <row r="488" spans="7:12" ht="12.75">
      <c r="G488" s="4"/>
      <c r="I488" s="23"/>
      <c r="J488" s="24"/>
      <c r="K488" s="24"/>
      <c r="L488" s="25"/>
    </row>
    <row r="489" spans="7:12" ht="12.75">
      <c r="G489" s="4"/>
      <c r="I489" s="23"/>
      <c r="J489" s="24"/>
      <c r="K489" s="24"/>
      <c r="L489" s="25"/>
    </row>
    <row r="490" spans="7:12" ht="12.75">
      <c r="G490" s="4"/>
      <c r="I490" s="23"/>
      <c r="J490" s="24"/>
      <c r="K490" s="24"/>
      <c r="L490" s="25"/>
    </row>
    <row r="491" spans="7:12" ht="12.75">
      <c r="G491" s="4"/>
      <c r="I491" s="23"/>
      <c r="J491" s="24"/>
      <c r="K491" s="24"/>
      <c r="L491" s="25"/>
    </row>
    <row r="492" spans="7:12" ht="12.75">
      <c r="G492" s="4"/>
      <c r="I492" s="23"/>
      <c r="J492" s="24"/>
      <c r="K492" s="24"/>
      <c r="L492" s="25"/>
    </row>
    <row r="493" spans="7:12" ht="12.75">
      <c r="G493" s="4"/>
      <c r="I493" s="23"/>
      <c r="J493" s="24"/>
      <c r="K493" s="24"/>
      <c r="L493" s="25"/>
    </row>
    <row r="494" spans="7:12" ht="12.75">
      <c r="G494" s="4"/>
      <c r="I494" s="23"/>
      <c r="J494" s="24"/>
      <c r="K494" s="24"/>
      <c r="L494" s="25"/>
    </row>
    <row r="495" spans="7:12" ht="12.75">
      <c r="G495" s="4"/>
      <c r="I495" s="23"/>
      <c r="J495" s="24"/>
      <c r="K495" s="24"/>
      <c r="L495" s="25"/>
    </row>
    <row r="496" spans="7:12" ht="12.75">
      <c r="G496" s="4"/>
      <c r="I496" s="23"/>
      <c r="J496" s="24"/>
      <c r="K496" s="24"/>
      <c r="L496" s="25"/>
    </row>
    <row r="497" spans="7:12" ht="12.75">
      <c r="G497" s="4"/>
      <c r="I497" s="23"/>
      <c r="J497" s="24"/>
      <c r="K497" s="24"/>
      <c r="L497" s="25"/>
    </row>
    <row r="498" spans="7:12" ht="12.75">
      <c r="G498" s="4"/>
      <c r="I498" s="23"/>
      <c r="J498" s="24"/>
      <c r="K498" s="24"/>
      <c r="L498" s="25"/>
    </row>
    <row r="499" spans="7:12" ht="12.75">
      <c r="G499" s="4"/>
      <c r="I499" s="23"/>
      <c r="J499" s="24"/>
      <c r="K499" s="24"/>
      <c r="L499" s="25"/>
    </row>
    <row r="500" spans="7:12" ht="12.75">
      <c r="G500" s="4"/>
      <c r="I500" s="23"/>
      <c r="J500" s="24"/>
      <c r="K500" s="24"/>
      <c r="L500" s="25"/>
    </row>
    <row r="501" spans="7:12" ht="12.75">
      <c r="G501" s="4"/>
      <c r="I501" s="23"/>
      <c r="J501" s="24"/>
      <c r="K501" s="24"/>
      <c r="L501" s="25"/>
    </row>
    <row r="502" spans="7:12" ht="12.75">
      <c r="G502" s="4"/>
      <c r="I502" s="23"/>
      <c r="J502" s="24"/>
      <c r="K502" s="24"/>
      <c r="L502" s="25"/>
    </row>
    <row r="503" spans="7:12" ht="12.75">
      <c r="G503" s="4"/>
      <c r="I503" s="23"/>
      <c r="J503" s="24"/>
      <c r="K503" s="24"/>
      <c r="L503" s="25"/>
    </row>
    <row r="504" spans="7:12" ht="12.75">
      <c r="G504" s="4"/>
      <c r="I504" s="23"/>
      <c r="J504" s="24"/>
      <c r="K504" s="24"/>
      <c r="L504" s="25"/>
    </row>
    <row r="505" spans="7:12" ht="12.75">
      <c r="G505" s="4"/>
      <c r="I505" s="23"/>
      <c r="J505" s="24"/>
      <c r="K505" s="24"/>
      <c r="L505" s="25"/>
    </row>
    <row r="506" spans="7:12" ht="12.75">
      <c r="G506" s="4"/>
      <c r="I506" s="23"/>
      <c r="J506" s="24"/>
      <c r="K506" s="24"/>
      <c r="L506" s="25"/>
    </row>
    <row r="507" spans="7:12" ht="12.75">
      <c r="G507" s="4"/>
      <c r="I507" s="23"/>
      <c r="J507" s="24"/>
      <c r="K507" s="24"/>
      <c r="L507" s="25"/>
    </row>
    <row r="508" spans="7:12" ht="12.75">
      <c r="G508" s="4"/>
      <c r="I508" s="23"/>
      <c r="J508" s="24"/>
      <c r="K508" s="24"/>
      <c r="L508" s="25"/>
    </row>
    <row r="509" spans="7:12" ht="12.75">
      <c r="G509" s="4"/>
      <c r="I509" s="23"/>
      <c r="J509" s="24"/>
      <c r="K509" s="24"/>
      <c r="L509" s="25"/>
    </row>
    <row r="510" spans="7:12" ht="12.75">
      <c r="G510" s="4"/>
      <c r="I510" s="23"/>
      <c r="J510" s="24"/>
      <c r="K510" s="24"/>
      <c r="L510" s="25"/>
    </row>
    <row r="511" spans="7:12" ht="12.75">
      <c r="G511" s="4"/>
      <c r="I511" s="23"/>
      <c r="J511" s="24"/>
      <c r="K511" s="24"/>
      <c r="L511" s="25"/>
    </row>
    <row r="512" spans="7:12" ht="12.75">
      <c r="G512" s="4"/>
      <c r="I512" s="23"/>
      <c r="J512" s="24"/>
      <c r="K512" s="24"/>
      <c r="L512" s="25"/>
    </row>
    <row r="513" spans="7:12" ht="12.75">
      <c r="G513" s="4"/>
      <c r="I513" s="23"/>
      <c r="J513" s="24"/>
      <c r="K513" s="24"/>
      <c r="L513" s="25"/>
    </row>
    <row r="514" spans="7:12" ht="12.75">
      <c r="G514" s="4"/>
      <c r="I514" s="23"/>
      <c r="J514" s="24"/>
      <c r="K514" s="24"/>
      <c r="L514" s="25"/>
    </row>
    <row r="515" spans="7:12" ht="12.75">
      <c r="G515" s="4"/>
      <c r="I515" s="23"/>
      <c r="J515" s="24"/>
      <c r="K515" s="24"/>
      <c r="L515" s="25"/>
    </row>
    <row r="516" spans="7:12" ht="12.75">
      <c r="G516" s="4"/>
      <c r="I516" s="23"/>
      <c r="J516" s="24"/>
      <c r="K516" s="24"/>
      <c r="L516" s="25"/>
    </row>
    <row r="517" spans="7:12" ht="12.75">
      <c r="G517" s="4"/>
      <c r="I517" s="23"/>
      <c r="J517" s="24"/>
      <c r="K517" s="24"/>
      <c r="L517" s="25"/>
    </row>
    <row r="518" spans="7:12" ht="12.75">
      <c r="G518" s="4"/>
      <c r="I518" s="23"/>
      <c r="J518" s="24"/>
      <c r="K518" s="24"/>
      <c r="L518" s="25"/>
    </row>
    <row r="519" spans="7:12" ht="12.75">
      <c r="G519" s="4"/>
      <c r="I519" s="23"/>
      <c r="J519" s="24"/>
      <c r="K519" s="24"/>
      <c r="L519" s="25"/>
    </row>
    <row r="520" spans="7:12" ht="12.75">
      <c r="G520" s="4"/>
      <c r="I520" s="23"/>
      <c r="J520" s="24"/>
      <c r="K520" s="24"/>
      <c r="L520" s="25"/>
    </row>
    <row r="521" spans="7:12" ht="12.75">
      <c r="G521" s="4"/>
      <c r="I521" s="23"/>
      <c r="J521" s="24"/>
      <c r="K521" s="24"/>
      <c r="L521" s="25"/>
    </row>
    <row r="522" spans="7:12" ht="12.75">
      <c r="G522" s="4"/>
      <c r="I522" s="23"/>
      <c r="J522" s="24"/>
      <c r="K522" s="24"/>
      <c r="L522" s="25"/>
    </row>
    <row r="523" spans="7:12" ht="12.75">
      <c r="G523" s="4"/>
      <c r="I523" s="23"/>
      <c r="J523" s="24"/>
      <c r="K523" s="24"/>
      <c r="L523" s="25"/>
    </row>
    <row r="524" spans="7:12" ht="12.75">
      <c r="G524" s="4"/>
      <c r="I524" s="23"/>
      <c r="J524" s="24"/>
      <c r="K524" s="24"/>
      <c r="L524" s="25"/>
    </row>
    <row r="525" spans="7:12" ht="12.75">
      <c r="G525" s="4"/>
      <c r="I525" s="23"/>
      <c r="J525" s="24"/>
      <c r="K525" s="24"/>
      <c r="L525" s="25"/>
    </row>
    <row r="526" spans="7:12" ht="12.75">
      <c r="G526" s="4"/>
      <c r="I526" s="23"/>
      <c r="J526" s="24"/>
      <c r="K526" s="24"/>
      <c r="L526" s="25"/>
    </row>
    <row r="527" spans="7:12" ht="12.75">
      <c r="G527" s="4"/>
      <c r="I527" s="23"/>
      <c r="J527" s="24"/>
      <c r="K527" s="24"/>
      <c r="L527" s="25"/>
    </row>
    <row r="528" spans="7:12" ht="12.75">
      <c r="G528" s="4"/>
      <c r="I528" s="23"/>
      <c r="J528" s="24"/>
      <c r="K528" s="24"/>
      <c r="L528" s="25"/>
    </row>
    <row r="529" spans="7:12" ht="12.75">
      <c r="G529" s="4"/>
      <c r="I529" s="23"/>
      <c r="J529" s="24"/>
      <c r="K529" s="24"/>
      <c r="L529" s="25"/>
    </row>
    <row r="530" spans="7:12" ht="12.75">
      <c r="G530" s="4"/>
      <c r="I530" s="23"/>
      <c r="J530" s="24"/>
      <c r="K530" s="24"/>
      <c r="L530" s="25"/>
    </row>
    <row r="531" spans="7:12" ht="12.75">
      <c r="G531" s="4"/>
      <c r="I531" s="23"/>
      <c r="J531" s="24"/>
      <c r="K531" s="24"/>
      <c r="L531" s="25"/>
    </row>
    <row r="532" spans="7:12" ht="12.75">
      <c r="G532" s="4"/>
      <c r="I532" s="23"/>
      <c r="J532" s="24"/>
      <c r="K532" s="24"/>
      <c r="L532" s="25"/>
    </row>
    <row r="533" spans="7:12" ht="12.75">
      <c r="G533" s="4"/>
      <c r="I533" s="23"/>
      <c r="J533" s="24"/>
      <c r="K533" s="24"/>
      <c r="L533" s="25"/>
    </row>
    <row r="534" spans="7:12" ht="12.75">
      <c r="G534" s="4"/>
      <c r="I534" s="23"/>
      <c r="J534" s="24"/>
      <c r="K534" s="24"/>
      <c r="L534" s="25"/>
    </row>
    <row r="535" spans="7:12" ht="12.75">
      <c r="G535" s="4"/>
      <c r="I535" s="23"/>
      <c r="J535" s="24"/>
      <c r="K535" s="24"/>
      <c r="L535" s="25"/>
    </row>
    <row r="536" spans="7:12" ht="12.75">
      <c r="G536" s="4"/>
      <c r="I536" s="23"/>
      <c r="J536" s="24"/>
      <c r="K536" s="24"/>
      <c r="L536" s="25"/>
    </row>
    <row r="537" spans="7:12" ht="12.75">
      <c r="G537" s="4"/>
      <c r="I537" s="23"/>
      <c r="J537" s="24"/>
      <c r="K537" s="24"/>
      <c r="L537" s="25"/>
    </row>
    <row r="538" spans="7:12" ht="12.75">
      <c r="G538" s="4"/>
      <c r="I538" s="23"/>
      <c r="J538" s="24"/>
      <c r="K538" s="24"/>
      <c r="L538" s="25"/>
    </row>
    <row r="539" spans="7:12" ht="12.75">
      <c r="G539" s="4"/>
      <c r="I539" s="23"/>
      <c r="J539" s="24"/>
      <c r="K539" s="24"/>
      <c r="L539" s="25"/>
    </row>
    <row r="540" spans="7:12" ht="12.75">
      <c r="G540" s="4"/>
      <c r="I540" s="23"/>
      <c r="J540" s="24"/>
      <c r="K540" s="24"/>
      <c r="L540" s="25"/>
    </row>
    <row r="541" spans="7:12" ht="12.75">
      <c r="G541" s="4"/>
      <c r="I541" s="23"/>
      <c r="J541" s="24"/>
      <c r="K541" s="24"/>
      <c r="L541" s="25"/>
    </row>
    <row r="542" spans="7:12" ht="12.75">
      <c r="G542" s="4"/>
      <c r="I542" s="23"/>
      <c r="J542" s="24"/>
      <c r="K542" s="24"/>
      <c r="L542" s="25"/>
    </row>
    <row r="543" spans="7:12" ht="12.75">
      <c r="G543" s="4"/>
      <c r="I543" s="23"/>
      <c r="J543" s="24"/>
      <c r="K543" s="24"/>
      <c r="L543" s="25"/>
    </row>
    <row r="544" spans="7:12" ht="12.75">
      <c r="G544" s="4"/>
      <c r="I544" s="23"/>
      <c r="J544" s="24"/>
      <c r="K544" s="24"/>
      <c r="L544" s="25"/>
    </row>
    <row r="545" spans="7:12" ht="12.75">
      <c r="G545" s="4"/>
      <c r="I545" s="23"/>
      <c r="J545" s="24"/>
      <c r="K545" s="24"/>
      <c r="L545" s="25"/>
    </row>
    <row r="546" spans="7:12" ht="12.75">
      <c r="G546" s="4"/>
      <c r="I546" s="23"/>
      <c r="J546" s="24"/>
      <c r="K546" s="24"/>
      <c r="L546" s="25"/>
    </row>
    <row r="547" spans="7:12" ht="12.75">
      <c r="G547" s="4"/>
      <c r="I547" s="23"/>
      <c r="J547" s="24"/>
      <c r="K547" s="24"/>
      <c r="L547" s="25"/>
    </row>
    <row r="548" spans="7:12" ht="12.75">
      <c r="G548" s="4"/>
      <c r="I548" s="23"/>
      <c r="J548" s="24"/>
      <c r="K548" s="24"/>
      <c r="L548" s="25"/>
    </row>
    <row r="549" spans="7:12" ht="12.75">
      <c r="G549" s="4"/>
      <c r="I549" s="23"/>
      <c r="J549" s="24"/>
      <c r="K549" s="24"/>
      <c r="L549" s="25"/>
    </row>
    <row r="550" spans="7:12" ht="12.75">
      <c r="G550" s="4"/>
      <c r="I550" s="23"/>
      <c r="J550" s="24"/>
      <c r="K550" s="24"/>
      <c r="L550" s="25"/>
    </row>
    <row r="551" spans="7:12" ht="12.75">
      <c r="G551" s="4"/>
      <c r="I551" s="23"/>
      <c r="J551" s="24"/>
      <c r="K551" s="24"/>
      <c r="L551" s="25"/>
    </row>
    <row r="552" spans="7:12" ht="12.75">
      <c r="G552" s="4"/>
      <c r="I552" s="23"/>
      <c r="J552" s="24"/>
      <c r="K552" s="24"/>
      <c r="L552" s="25"/>
    </row>
    <row r="553" spans="7:12" ht="12.75">
      <c r="G553" s="4"/>
      <c r="I553" s="23"/>
      <c r="J553" s="24"/>
      <c r="K553" s="24"/>
      <c r="L553" s="25"/>
    </row>
    <row r="554" spans="7:12" ht="12.75">
      <c r="G554" s="4"/>
      <c r="I554" s="23"/>
      <c r="J554" s="24"/>
      <c r="K554" s="24"/>
      <c r="L554" s="25"/>
    </row>
    <row r="555" spans="7:12" ht="12.75">
      <c r="G555" s="4"/>
      <c r="I555" s="23"/>
      <c r="J555" s="24"/>
      <c r="K555" s="24"/>
      <c r="L555" s="25"/>
    </row>
    <row r="556" spans="7:12" ht="12.75">
      <c r="G556" s="4"/>
      <c r="I556" s="23"/>
      <c r="J556" s="24"/>
      <c r="K556" s="24"/>
      <c r="L556" s="25"/>
    </row>
    <row r="557" spans="7:12" ht="12.75">
      <c r="G557" s="4"/>
      <c r="I557" s="23"/>
      <c r="J557" s="24"/>
      <c r="K557" s="24"/>
      <c r="L557" s="25"/>
    </row>
    <row r="558" spans="7:12" ht="12.75">
      <c r="G558" s="4"/>
      <c r="I558" s="23"/>
      <c r="J558" s="24"/>
      <c r="K558" s="24"/>
      <c r="L558" s="25"/>
    </row>
    <row r="559" spans="7:12" ht="12.75">
      <c r="G559" s="4"/>
      <c r="I559" s="23"/>
      <c r="J559" s="24"/>
      <c r="K559" s="24"/>
      <c r="L559" s="25"/>
    </row>
    <row r="560" spans="7:12" ht="12.75">
      <c r="G560" s="4"/>
      <c r="I560" s="23"/>
      <c r="J560" s="24"/>
      <c r="K560" s="24"/>
      <c r="L560" s="25"/>
    </row>
    <row r="561" spans="7:12" ht="12.75">
      <c r="G561" s="4"/>
      <c r="I561" s="23"/>
      <c r="J561" s="24"/>
      <c r="K561" s="24"/>
      <c r="L561" s="25"/>
    </row>
    <row r="562" spans="7:12" ht="12.75">
      <c r="G562" s="4"/>
      <c r="I562" s="23"/>
      <c r="J562" s="24"/>
      <c r="K562" s="24"/>
      <c r="L562" s="25"/>
    </row>
    <row r="563" spans="7:12" ht="12.75">
      <c r="G563" s="4"/>
      <c r="I563" s="23"/>
      <c r="J563" s="24"/>
      <c r="K563" s="24"/>
      <c r="L563" s="25"/>
    </row>
    <row r="564" spans="7:12" ht="12.75">
      <c r="G564" s="4"/>
      <c r="I564" s="23"/>
      <c r="J564" s="24"/>
      <c r="K564" s="24"/>
      <c r="L564" s="25"/>
    </row>
    <row r="565" spans="7:12" ht="12.75">
      <c r="G565" s="4"/>
      <c r="I565" s="23"/>
      <c r="J565" s="24"/>
      <c r="K565" s="24"/>
      <c r="L565" s="25"/>
    </row>
    <row r="566" spans="7:12" ht="12.75">
      <c r="G566" s="4"/>
      <c r="I566" s="23"/>
      <c r="J566" s="24"/>
      <c r="K566" s="24"/>
      <c r="L566" s="25"/>
    </row>
    <row r="567" spans="7:12" ht="12.75">
      <c r="G567" s="4"/>
      <c r="I567" s="23"/>
      <c r="J567" s="24"/>
      <c r="K567" s="24"/>
      <c r="L567" s="25"/>
    </row>
    <row r="568" spans="7:12" ht="12.75">
      <c r="G568" s="4"/>
      <c r="I568" s="23"/>
      <c r="J568" s="24"/>
      <c r="K568" s="24"/>
      <c r="L568" s="25"/>
    </row>
    <row r="569" spans="7:12" ht="12.75">
      <c r="G569" s="4"/>
      <c r="I569" s="23"/>
      <c r="J569" s="24"/>
      <c r="K569" s="24"/>
      <c r="L569" s="25"/>
    </row>
    <row r="570" spans="7:12" ht="12.75">
      <c r="G570" s="4"/>
      <c r="I570" s="23"/>
      <c r="J570" s="24"/>
      <c r="K570" s="24"/>
      <c r="L570" s="25"/>
    </row>
    <row r="571" spans="7:12" ht="12.75">
      <c r="G571" s="4"/>
      <c r="I571" s="23"/>
      <c r="J571" s="24"/>
      <c r="K571" s="24"/>
      <c r="L571" s="25"/>
    </row>
    <row r="572" spans="7:12" ht="12.75">
      <c r="G572" s="4"/>
      <c r="I572" s="23"/>
      <c r="J572" s="24"/>
      <c r="K572" s="24"/>
      <c r="L572" s="25"/>
    </row>
    <row r="573" spans="7:12" ht="12.75">
      <c r="G573" s="4"/>
      <c r="I573" s="23"/>
      <c r="J573" s="24"/>
      <c r="K573" s="24"/>
      <c r="L573" s="25"/>
    </row>
    <row r="574" spans="7:12" ht="12.75">
      <c r="G574" s="4"/>
      <c r="I574" s="23"/>
      <c r="J574" s="24"/>
      <c r="K574" s="24"/>
      <c r="L574" s="25"/>
    </row>
    <row r="575" spans="7:12" ht="12.75">
      <c r="G575" s="4"/>
      <c r="I575" s="23"/>
      <c r="J575" s="24"/>
      <c r="K575" s="24"/>
      <c r="L575" s="25"/>
    </row>
    <row r="576" spans="7:12" ht="12.75">
      <c r="G576" s="4"/>
      <c r="I576" s="23"/>
      <c r="J576" s="24"/>
      <c r="K576" s="24"/>
      <c r="L576" s="25"/>
    </row>
    <row r="577" spans="7:12" ht="12.75">
      <c r="G577" s="4"/>
      <c r="I577" s="23"/>
      <c r="J577" s="24"/>
      <c r="K577" s="24"/>
      <c r="L577" s="25"/>
    </row>
    <row r="578" spans="7:12" ht="12.75">
      <c r="G578" s="4"/>
      <c r="I578" s="23"/>
      <c r="J578" s="24"/>
      <c r="K578" s="24"/>
      <c r="L578" s="25"/>
    </row>
    <row r="579" spans="7:12" ht="12.75">
      <c r="G579" s="4"/>
      <c r="I579" s="23"/>
      <c r="J579" s="24"/>
      <c r="K579" s="24"/>
      <c r="L579" s="25"/>
    </row>
    <row r="580" spans="7:12" ht="12.75">
      <c r="G580" s="4"/>
      <c r="I580" s="23"/>
      <c r="J580" s="24"/>
      <c r="K580" s="24"/>
      <c r="L580" s="25"/>
    </row>
    <row r="581" spans="7:12" ht="12.75">
      <c r="G581" s="4"/>
      <c r="I581" s="23"/>
      <c r="J581" s="24"/>
      <c r="K581" s="24"/>
      <c r="L581" s="25"/>
    </row>
    <row r="582" spans="7:12" ht="12.75">
      <c r="G582" s="4"/>
      <c r="I582" s="23"/>
      <c r="J582" s="24"/>
      <c r="K582" s="24"/>
      <c r="L582" s="25"/>
    </row>
    <row r="583" spans="7:12" ht="12.75">
      <c r="G583" s="4"/>
      <c r="I583" s="23"/>
      <c r="J583" s="24"/>
      <c r="K583" s="24"/>
      <c r="L583" s="25"/>
    </row>
    <row r="584" spans="7:12" ht="12.75">
      <c r="G584" s="4"/>
      <c r="I584" s="23"/>
      <c r="J584" s="24"/>
      <c r="K584" s="24"/>
      <c r="L584" s="25"/>
    </row>
    <row r="585" spans="7:12" ht="12.75">
      <c r="G585" s="4"/>
      <c r="I585" s="23"/>
      <c r="J585" s="24"/>
      <c r="K585" s="24"/>
      <c r="L585" s="25"/>
    </row>
    <row r="586" spans="7:12" ht="12.75">
      <c r="G586" s="4"/>
      <c r="I586" s="23"/>
      <c r="J586" s="24"/>
      <c r="K586" s="24"/>
      <c r="L586" s="25"/>
    </row>
    <row r="587" spans="7:12" ht="12.75">
      <c r="G587" s="4"/>
      <c r="I587" s="23"/>
      <c r="J587" s="24"/>
      <c r="K587" s="24"/>
      <c r="L587" s="25"/>
    </row>
    <row r="588" spans="7:12" ht="12.75">
      <c r="G588" s="4"/>
      <c r="I588" s="23"/>
      <c r="J588" s="24"/>
      <c r="K588" s="24"/>
      <c r="L588" s="25"/>
    </row>
    <row r="589" spans="7:12" ht="12.75">
      <c r="G589" s="4"/>
      <c r="I589" s="23"/>
      <c r="J589" s="24"/>
      <c r="K589" s="24"/>
      <c r="L589" s="25"/>
    </row>
    <row r="590" spans="7:12" ht="12.75">
      <c r="G590" s="4"/>
      <c r="I590" s="23"/>
      <c r="J590" s="24"/>
      <c r="K590" s="24"/>
      <c r="L590" s="25"/>
    </row>
    <row r="591" spans="7:12" ht="12.75">
      <c r="G591" s="4"/>
      <c r="I591" s="23"/>
      <c r="J591" s="24"/>
      <c r="K591" s="24"/>
      <c r="L591" s="25"/>
    </row>
    <row r="592" spans="7:12" ht="12.75">
      <c r="G592" s="4"/>
      <c r="I592" s="23"/>
      <c r="J592" s="24"/>
      <c r="K592" s="24"/>
      <c r="L592" s="25"/>
    </row>
    <row r="593" spans="7:12" ht="12.75">
      <c r="G593" s="4"/>
      <c r="I593" s="23"/>
      <c r="J593" s="24"/>
      <c r="K593" s="24"/>
      <c r="L593" s="25"/>
    </row>
    <row r="594" spans="7:12" ht="12.75">
      <c r="G594" s="4"/>
      <c r="I594" s="23"/>
      <c r="J594" s="24"/>
      <c r="K594" s="24"/>
      <c r="L594" s="25"/>
    </row>
    <row r="595" spans="7:12" ht="12.75">
      <c r="G595" s="4"/>
      <c r="I595" s="23"/>
      <c r="J595" s="24"/>
      <c r="K595" s="24"/>
      <c r="L595" s="25"/>
    </row>
    <row r="596" spans="7:12" ht="12.75">
      <c r="G596" s="4"/>
      <c r="I596" s="23"/>
      <c r="J596" s="24"/>
      <c r="K596" s="24"/>
      <c r="L596" s="25"/>
    </row>
    <row r="597" spans="7:12" ht="12.75">
      <c r="G597" s="4"/>
      <c r="I597" s="23"/>
      <c r="J597" s="24"/>
      <c r="K597" s="24"/>
      <c r="L597" s="25"/>
    </row>
    <row r="598" spans="7:12" ht="12.75">
      <c r="G598" s="4"/>
      <c r="I598" s="23"/>
      <c r="J598" s="24"/>
      <c r="K598" s="24"/>
      <c r="L598" s="25"/>
    </row>
    <row r="599" spans="7:12" ht="12.75">
      <c r="G599" s="4"/>
      <c r="I599" s="23"/>
      <c r="J599" s="24"/>
      <c r="K599" s="24"/>
      <c r="L599" s="25"/>
    </row>
    <row r="600" spans="7:12" ht="12.75">
      <c r="G600" s="4"/>
      <c r="I600" s="23"/>
      <c r="J600" s="24"/>
      <c r="K600" s="24"/>
      <c r="L600" s="25"/>
    </row>
    <row r="601" spans="7:12" ht="12.75">
      <c r="G601" s="4"/>
      <c r="I601" s="23"/>
      <c r="J601" s="24"/>
      <c r="K601" s="24"/>
      <c r="L601" s="25"/>
    </row>
    <row r="602" spans="7:12" ht="12.75">
      <c r="G602" s="4"/>
      <c r="I602" s="23"/>
      <c r="J602" s="24"/>
      <c r="K602" s="24"/>
      <c r="L602" s="25"/>
    </row>
    <row r="603" spans="7:12" ht="12.75">
      <c r="G603" s="4"/>
      <c r="I603" s="23"/>
      <c r="J603" s="24"/>
      <c r="K603" s="24"/>
      <c r="L603" s="25"/>
    </row>
    <row r="604" spans="7:12" ht="12.75">
      <c r="G604" s="4"/>
      <c r="I604" s="23"/>
      <c r="J604" s="24"/>
      <c r="K604" s="24"/>
      <c r="L604" s="25"/>
    </row>
    <row r="605" spans="7:12" ht="12.75">
      <c r="G605" s="4"/>
      <c r="I605" s="23"/>
      <c r="J605" s="24"/>
      <c r="K605" s="24"/>
      <c r="L605" s="25"/>
    </row>
    <row r="606" spans="7:12" ht="12.75">
      <c r="G606" s="4"/>
      <c r="I606" s="23"/>
      <c r="J606" s="24"/>
      <c r="K606" s="24"/>
      <c r="L606" s="25"/>
    </row>
    <row r="607" spans="7:12" ht="12.75">
      <c r="G607" s="4"/>
      <c r="I607" s="23"/>
      <c r="J607" s="24"/>
      <c r="K607" s="24"/>
      <c r="L607" s="25"/>
    </row>
    <row r="608" spans="7:12" ht="12.75">
      <c r="G608" s="4"/>
      <c r="I608" s="23"/>
      <c r="J608" s="24"/>
      <c r="K608" s="24"/>
      <c r="L608" s="25"/>
    </row>
    <row r="609" spans="7:12" ht="12.75">
      <c r="G609" s="4"/>
      <c r="I609" s="23"/>
      <c r="J609" s="24"/>
      <c r="K609" s="24"/>
      <c r="L609" s="25"/>
    </row>
    <row r="610" spans="7:12" ht="12.75">
      <c r="G610" s="4"/>
      <c r="I610" s="23"/>
      <c r="J610" s="24"/>
      <c r="K610" s="24"/>
      <c r="L610" s="25"/>
    </row>
    <row r="611" spans="7:12" ht="12.75">
      <c r="G611" s="4"/>
      <c r="I611" s="23"/>
      <c r="J611" s="24"/>
      <c r="K611" s="24"/>
      <c r="L611" s="25"/>
    </row>
    <row r="612" spans="7:12" ht="12.75">
      <c r="G612" s="4"/>
      <c r="I612" s="23"/>
      <c r="J612" s="24"/>
      <c r="K612" s="24"/>
      <c r="L612" s="25"/>
    </row>
    <row r="613" spans="7:12" ht="12.75">
      <c r="G613" s="4"/>
      <c r="I613" s="23"/>
      <c r="J613" s="24"/>
      <c r="K613" s="24"/>
      <c r="L613" s="25"/>
    </row>
    <row r="614" spans="7:12" ht="12.75">
      <c r="G614" s="4"/>
      <c r="I614" s="23"/>
      <c r="J614" s="24"/>
      <c r="K614" s="24"/>
      <c r="L614" s="25"/>
    </row>
    <row r="615" spans="7:12" ht="12.75">
      <c r="G615" s="4"/>
      <c r="I615" s="23"/>
      <c r="J615" s="24"/>
      <c r="K615" s="24"/>
      <c r="L615" s="25"/>
    </row>
    <row r="616" spans="7:12" ht="12.75">
      <c r="G616" s="4"/>
      <c r="I616" s="23"/>
      <c r="J616" s="24"/>
      <c r="K616" s="24"/>
      <c r="L616" s="25"/>
    </row>
    <row r="617" spans="7:12" ht="12.75">
      <c r="G617" s="4"/>
      <c r="I617" s="23"/>
      <c r="J617" s="24"/>
      <c r="K617" s="24"/>
      <c r="L617" s="25"/>
    </row>
    <row r="618" spans="7:12" ht="12.75">
      <c r="G618" s="4"/>
      <c r="I618" s="23"/>
      <c r="J618" s="24"/>
      <c r="K618" s="24"/>
      <c r="L618" s="25"/>
    </row>
    <row r="619" spans="7:12" ht="12.75">
      <c r="G619" s="4"/>
      <c r="I619" s="23"/>
      <c r="J619" s="24"/>
      <c r="K619" s="24"/>
      <c r="L619" s="25"/>
    </row>
    <row r="620" spans="7:12" ht="12.75">
      <c r="G620" s="4"/>
      <c r="I620" s="23"/>
      <c r="J620" s="24"/>
      <c r="K620" s="24"/>
      <c r="L620" s="25"/>
    </row>
    <row r="621" spans="7:12" ht="12.75">
      <c r="G621" s="4"/>
      <c r="I621" s="23"/>
      <c r="J621" s="24"/>
      <c r="K621" s="24"/>
      <c r="L621" s="25"/>
    </row>
    <row r="622" spans="7:12" ht="12.75">
      <c r="G622" s="4"/>
      <c r="I622" s="23"/>
      <c r="J622" s="24"/>
      <c r="K622" s="24"/>
      <c r="L622" s="25"/>
    </row>
    <row r="623" spans="7:12" ht="12.75">
      <c r="G623" s="4"/>
      <c r="I623" s="23"/>
      <c r="J623" s="24"/>
      <c r="K623" s="24"/>
      <c r="L623" s="25"/>
    </row>
    <row r="624" spans="7:12" ht="12.75">
      <c r="G624" s="4"/>
      <c r="I624" s="23"/>
      <c r="J624" s="24"/>
      <c r="K624" s="24"/>
      <c r="L624" s="25"/>
    </row>
    <row r="625" spans="7:12" ht="12.75">
      <c r="G625" s="4"/>
      <c r="I625" s="23"/>
      <c r="J625" s="24"/>
      <c r="K625" s="24"/>
      <c r="L625" s="25"/>
    </row>
    <row r="626" spans="7:12" ht="12.75">
      <c r="G626" s="4"/>
      <c r="I626" s="23"/>
      <c r="J626" s="24"/>
      <c r="K626" s="24"/>
      <c r="L626" s="25"/>
    </row>
    <row r="627" spans="7:12" ht="12.75">
      <c r="G627" s="4"/>
      <c r="I627" s="23"/>
      <c r="J627" s="24"/>
      <c r="K627" s="24"/>
      <c r="L627" s="25"/>
    </row>
    <row r="628" spans="7:12" ht="12.75">
      <c r="G628" s="4"/>
      <c r="I628" s="23"/>
      <c r="J628" s="24"/>
      <c r="K628" s="24"/>
      <c r="L628" s="25"/>
    </row>
    <row r="629" spans="7:12" ht="12.75">
      <c r="G629" s="4"/>
      <c r="I629" s="23"/>
      <c r="J629" s="24"/>
      <c r="K629" s="24"/>
      <c r="L629" s="25"/>
    </row>
    <row r="630" spans="7:12" ht="12.75">
      <c r="G630" s="4"/>
      <c r="I630" s="23"/>
      <c r="J630" s="24"/>
      <c r="K630" s="24"/>
      <c r="L630" s="25"/>
    </row>
    <row r="631" spans="7:12" ht="12.75">
      <c r="G631" s="4"/>
      <c r="I631" s="23"/>
      <c r="J631" s="24"/>
      <c r="K631" s="24"/>
      <c r="L631" s="25"/>
    </row>
    <row r="632" spans="7:12" ht="12.75">
      <c r="G632" s="4"/>
      <c r="I632" s="23"/>
      <c r="J632" s="24"/>
      <c r="K632" s="24"/>
      <c r="L632" s="25"/>
    </row>
    <row r="633" spans="7:12" ht="12.75">
      <c r="G633" s="4"/>
      <c r="I633" s="23"/>
      <c r="J633" s="24"/>
      <c r="K633" s="24"/>
      <c r="L633" s="25"/>
    </row>
    <row r="634" spans="7:12" ht="12.75">
      <c r="G634" s="4"/>
      <c r="I634" s="23"/>
      <c r="J634" s="24"/>
      <c r="K634" s="24"/>
      <c r="L634" s="25"/>
    </row>
    <row r="635" spans="7:12" ht="12.75">
      <c r="G635" s="4"/>
      <c r="I635" s="23"/>
      <c r="J635" s="24"/>
      <c r="K635" s="24"/>
      <c r="L635" s="25"/>
    </row>
    <row r="636" spans="7:12" ht="12.75">
      <c r="G636" s="4"/>
      <c r="I636" s="23"/>
      <c r="J636" s="24"/>
      <c r="K636" s="24"/>
      <c r="L636" s="25"/>
    </row>
    <row r="637" spans="7:12" ht="12.75">
      <c r="G637" s="4"/>
      <c r="I637" s="23"/>
      <c r="J637" s="24"/>
      <c r="K637" s="24"/>
      <c r="L637" s="25"/>
    </row>
    <row r="638" spans="7:12" ht="12.75">
      <c r="G638" s="4"/>
      <c r="I638" s="23"/>
      <c r="J638" s="24"/>
      <c r="K638" s="24"/>
      <c r="L638" s="25"/>
    </row>
    <row r="639" spans="7:12" ht="12.75">
      <c r="G639" s="4"/>
      <c r="I639" s="23"/>
      <c r="J639" s="24"/>
      <c r="K639" s="24"/>
      <c r="L639" s="25"/>
    </row>
    <row r="640" spans="7:12" ht="12.75">
      <c r="G640" s="4"/>
      <c r="I640" s="23"/>
      <c r="J640" s="24"/>
      <c r="K640" s="24"/>
      <c r="L640" s="25"/>
    </row>
    <row r="641" spans="7:12" ht="12.75">
      <c r="G641" s="4"/>
      <c r="I641" s="23"/>
      <c r="J641" s="24"/>
      <c r="K641" s="24"/>
      <c r="L641" s="25"/>
    </row>
    <row r="642" spans="7:12" ht="12.75">
      <c r="G642" s="4"/>
      <c r="I642" s="23"/>
      <c r="J642" s="24"/>
      <c r="K642" s="24"/>
      <c r="L642" s="25"/>
    </row>
    <row r="643" spans="7:12" ht="12.75">
      <c r="G643" s="4"/>
      <c r="I643" s="23"/>
      <c r="J643" s="24"/>
      <c r="K643" s="24"/>
      <c r="L643" s="25"/>
    </row>
    <row r="644" spans="7:12" ht="12.75">
      <c r="G644" s="4"/>
      <c r="I644" s="23"/>
      <c r="J644" s="24"/>
      <c r="K644" s="24"/>
      <c r="L644" s="25"/>
    </row>
    <row r="645" spans="7:12" ht="12.75">
      <c r="G645" s="4"/>
      <c r="I645" s="23"/>
      <c r="J645" s="24"/>
      <c r="K645" s="24"/>
      <c r="L645" s="25"/>
    </row>
    <row r="646" spans="7:12" ht="12.75">
      <c r="G646" s="4"/>
      <c r="I646" s="23"/>
      <c r="J646" s="24"/>
      <c r="K646" s="24"/>
      <c r="L646" s="25"/>
    </row>
    <row r="647" spans="7:12" ht="12.75">
      <c r="G647" s="4"/>
      <c r="I647" s="23"/>
      <c r="J647" s="24"/>
      <c r="K647" s="24"/>
      <c r="L647" s="25"/>
    </row>
    <row r="648" spans="7:12" ht="12.75">
      <c r="G648" s="4"/>
      <c r="I648" s="23"/>
      <c r="J648" s="24"/>
      <c r="K648" s="24"/>
      <c r="L648" s="25"/>
    </row>
    <row r="649" spans="7:12" ht="12.75">
      <c r="G649" s="4"/>
      <c r="I649" s="23"/>
      <c r="J649" s="24"/>
      <c r="K649" s="24"/>
      <c r="L649" s="25"/>
    </row>
    <row r="650" spans="7:12" ht="12.75">
      <c r="G650" s="4"/>
      <c r="I650" s="23"/>
      <c r="J650" s="24"/>
      <c r="K650" s="24"/>
      <c r="L650" s="25"/>
    </row>
    <row r="651" spans="7:12" ht="12.75">
      <c r="G651" s="4"/>
      <c r="I651" s="23"/>
      <c r="J651" s="24"/>
      <c r="K651" s="24"/>
      <c r="L651" s="25"/>
    </row>
    <row r="652" spans="7:12" ht="12.75">
      <c r="G652" s="4"/>
      <c r="I652" s="23"/>
      <c r="J652" s="24"/>
      <c r="K652" s="24"/>
      <c r="L652" s="25"/>
    </row>
    <row r="653" spans="7:12" ht="12.75">
      <c r="G653" s="4"/>
      <c r="I653" s="23"/>
      <c r="J653" s="24"/>
      <c r="K653" s="24"/>
      <c r="L653" s="25"/>
    </row>
    <row r="654" spans="7:12" ht="12.75">
      <c r="G654" s="4"/>
      <c r="I654" s="23"/>
      <c r="J654" s="24"/>
      <c r="K654" s="24"/>
      <c r="L654" s="25"/>
    </row>
    <row r="655" spans="7:12" ht="12.75">
      <c r="G655" s="4"/>
      <c r="I655" s="23"/>
      <c r="J655" s="24"/>
      <c r="K655" s="24"/>
      <c r="L655" s="25"/>
    </row>
    <row r="656" spans="7:12" ht="12.75">
      <c r="G656" s="4"/>
      <c r="I656" s="23"/>
      <c r="J656" s="24"/>
      <c r="K656" s="24"/>
      <c r="L656" s="25"/>
    </row>
    <row r="657" spans="7:12" ht="12.75">
      <c r="G657" s="4"/>
      <c r="I657" s="23"/>
      <c r="J657" s="24"/>
      <c r="K657" s="24"/>
      <c r="L657" s="25"/>
    </row>
    <row r="658" spans="7:12" ht="12.75">
      <c r="G658" s="4"/>
      <c r="I658" s="23"/>
      <c r="J658" s="24"/>
      <c r="K658" s="24"/>
      <c r="L658" s="25"/>
    </row>
    <row r="659" spans="7:12" ht="12.75">
      <c r="G659" s="4"/>
      <c r="I659" s="23"/>
      <c r="J659" s="24"/>
      <c r="K659" s="24"/>
      <c r="L659" s="25"/>
    </row>
    <row r="660" spans="7:12" ht="12.75">
      <c r="G660" s="4"/>
      <c r="I660" s="23"/>
      <c r="J660" s="24"/>
      <c r="K660" s="24"/>
      <c r="L660" s="25"/>
    </row>
    <row r="661" spans="7:12" ht="12.75">
      <c r="G661" s="4"/>
      <c r="I661" s="23"/>
      <c r="J661" s="24"/>
      <c r="K661" s="24"/>
      <c r="L661" s="25"/>
    </row>
    <row r="662" spans="7:12" ht="12.75">
      <c r="G662" s="4"/>
      <c r="I662" s="23"/>
      <c r="J662" s="24"/>
      <c r="K662" s="24"/>
      <c r="L662" s="25"/>
    </row>
    <row r="663" spans="7:12" ht="12.75">
      <c r="G663" s="4"/>
      <c r="I663" s="23"/>
      <c r="J663" s="24"/>
      <c r="K663" s="24"/>
      <c r="L663" s="25"/>
    </row>
    <row r="664" spans="7:12" ht="12.75">
      <c r="G664" s="4"/>
      <c r="I664" s="23"/>
      <c r="J664" s="24"/>
      <c r="K664" s="24"/>
      <c r="L664" s="25"/>
    </row>
    <row r="665" spans="7:12" ht="12.75">
      <c r="G665" s="4"/>
      <c r="I665" s="23"/>
      <c r="J665" s="24"/>
      <c r="K665" s="24"/>
      <c r="L665" s="25"/>
    </row>
    <row r="666" spans="7:12" ht="12.75">
      <c r="G666" s="4"/>
      <c r="I666" s="23"/>
      <c r="J666" s="24"/>
      <c r="K666" s="24"/>
      <c r="L666" s="25"/>
    </row>
    <row r="667" spans="7:12" ht="12.75">
      <c r="G667" s="4"/>
      <c r="I667" s="23"/>
      <c r="J667" s="24"/>
      <c r="K667" s="24"/>
      <c r="L667" s="25"/>
    </row>
    <row r="668" spans="7:12" ht="12.75">
      <c r="G668" s="4"/>
      <c r="I668" s="23"/>
      <c r="J668" s="24"/>
      <c r="K668" s="24"/>
      <c r="L668" s="25"/>
    </row>
    <row r="669" spans="7:12" ht="12.75">
      <c r="G669" s="4"/>
      <c r="I669" s="23"/>
      <c r="J669" s="24"/>
      <c r="K669" s="24"/>
      <c r="L669" s="25"/>
    </row>
    <row r="670" spans="7:12" ht="12.75">
      <c r="G670" s="4"/>
      <c r="I670" s="23"/>
      <c r="J670" s="24"/>
      <c r="K670" s="24"/>
      <c r="L670" s="25"/>
    </row>
    <row r="671" spans="7:12" ht="12.75">
      <c r="G671" s="4"/>
      <c r="I671" s="23"/>
      <c r="J671" s="24"/>
      <c r="K671" s="24"/>
      <c r="L671" s="25"/>
    </row>
    <row r="672" spans="7:12" ht="12.75">
      <c r="G672" s="4"/>
      <c r="I672" s="23"/>
      <c r="J672" s="24"/>
      <c r="K672" s="24"/>
      <c r="L672" s="25"/>
    </row>
    <row r="673" spans="7:12" ht="12.75">
      <c r="G673" s="4"/>
      <c r="I673" s="23"/>
      <c r="J673" s="24"/>
      <c r="K673" s="24"/>
      <c r="L673" s="25"/>
    </row>
    <row r="674" spans="7:12" ht="12.75">
      <c r="G674" s="4"/>
      <c r="I674" s="23"/>
      <c r="J674" s="24"/>
      <c r="K674" s="24"/>
      <c r="L674" s="25"/>
    </row>
    <row r="675" spans="7:12" ht="12.75">
      <c r="G675" s="4"/>
      <c r="I675" s="23"/>
      <c r="J675" s="24"/>
      <c r="K675" s="24"/>
      <c r="L675" s="25"/>
    </row>
    <row r="676" spans="7:12" ht="12.75">
      <c r="G676" s="4"/>
      <c r="I676" s="23"/>
      <c r="J676" s="24"/>
      <c r="K676" s="24"/>
      <c r="L676" s="25"/>
    </row>
    <row r="677" spans="7:12" ht="12.75">
      <c r="G677" s="4"/>
      <c r="I677" s="23"/>
      <c r="J677" s="24"/>
      <c r="K677" s="24"/>
      <c r="L677" s="25"/>
    </row>
    <row r="678" spans="7:12" ht="12.75">
      <c r="G678" s="4"/>
      <c r="I678" s="23"/>
      <c r="J678" s="24"/>
      <c r="K678" s="24"/>
      <c r="L678" s="25"/>
    </row>
    <row r="679" spans="7:12" ht="12.75">
      <c r="G679" s="4"/>
      <c r="I679" s="23"/>
      <c r="J679" s="24"/>
      <c r="K679" s="24"/>
      <c r="L679" s="25"/>
    </row>
    <row r="680" spans="7:12" ht="12.75">
      <c r="G680" s="4"/>
      <c r="I680" s="23"/>
      <c r="J680" s="24"/>
      <c r="K680" s="24"/>
      <c r="L680" s="25"/>
    </row>
    <row r="681" spans="7:12" ht="12.75">
      <c r="G681" s="4"/>
      <c r="I681" s="23"/>
      <c r="J681" s="24"/>
      <c r="K681" s="24"/>
      <c r="L681" s="25"/>
    </row>
    <row r="682" spans="7:12" ht="12.75">
      <c r="G682" s="4"/>
      <c r="I682" s="23"/>
      <c r="J682" s="24"/>
      <c r="K682" s="24"/>
      <c r="L682" s="25"/>
    </row>
    <row r="683" spans="7:12" ht="12.75">
      <c r="G683" s="4"/>
      <c r="I683" s="23"/>
      <c r="J683" s="24"/>
      <c r="K683" s="24"/>
      <c r="L683" s="25"/>
    </row>
    <row r="684" spans="7:12" ht="12.75">
      <c r="G684" s="4"/>
      <c r="I684" s="23"/>
      <c r="J684" s="24"/>
      <c r="K684" s="24"/>
      <c r="L684" s="25"/>
    </row>
    <row r="685" spans="7:12" ht="12.75">
      <c r="G685" s="4"/>
      <c r="I685" s="23"/>
      <c r="J685" s="24"/>
      <c r="K685" s="24"/>
      <c r="L685" s="25"/>
    </row>
    <row r="686" spans="7:12" ht="12.75">
      <c r="G686" s="4"/>
      <c r="I686" s="23"/>
      <c r="J686" s="24"/>
      <c r="K686" s="24"/>
      <c r="L686" s="25"/>
    </row>
    <row r="687" spans="7:12" ht="12.75">
      <c r="G687" s="4"/>
      <c r="I687" s="23"/>
      <c r="J687" s="24"/>
      <c r="K687" s="24"/>
      <c r="L687" s="25"/>
    </row>
    <row r="688" spans="7:12" ht="12.75">
      <c r="G688" s="4"/>
      <c r="I688" s="23"/>
      <c r="J688" s="24"/>
      <c r="K688" s="24"/>
      <c r="L688" s="25"/>
    </row>
    <row r="689" spans="7:12" ht="12.75">
      <c r="G689" s="4"/>
      <c r="I689" s="23"/>
      <c r="J689" s="24"/>
      <c r="K689" s="24"/>
      <c r="L689" s="25"/>
    </row>
    <row r="690" spans="7:12" ht="12.75">
      <c r="G690" s="4"/>
      <c r="I690" s="23"/>
      <c r="J690" s="24"/>
      <c r="K690" s="24"/>
      <c r="L690" s="25"/>
    </row>
    <row r="691" spans="7:12" ht="12.75">
      <c r="G691" s="4"/>
      <c r="I691" s="23"/>
      <c r="J691" s="24"/>
      <c r="K691" s="24"/>
      <c r="L691" s="25"/>
    </row>
    <row r="692" spans="7:12" ht="12.75">
      <c r="G692" s="4"/>
      <c r="I692" s="23"/>
      <c r="J692" s="24"/>
      <c r="K692" s="24"/>
      <c r="L692" s="25"/>
    </row>
    <row r="693" spans="7:12" ht="12.75">
      <c r="G693" s="4"/>
      <c r="I693" s="23"/>
      <c r="J693" s="24"/>
      <c r="K693" s="24"/>
      <c r="L693" s="25"/>
    </row>
    <row r="694" spans="7:12" ht="12.75">
      <c r="G694" s="4"/>
      <c r="I694" s="23"/>
      <c r="J694" s="24"/>
      <c r="K694" s="24"/>
      <c r="L694" s="25"/>
    </row>
    <row r="695" spans="7:12" ht="12.75">
      <c r="G695" s="4"/>
      <c r="I695" s="23"/>
      <c r="J695" s="24"/>
      <c r="K695" s="24"/>
      <c r="L695" s="25"/>
    </row>
    <row r="696" spans="7:12" ht="12.75">
      <c r="G696" s="4"/>
      <c r="I696" s="23"/>
      <c r="J696" s="24"/>
      <c r="K696" s="24"/>
      <c r="L696" s="25"/>
    </row>
    <row r="697" spans="7:12" ht="12.75">
      <c r="G697" s="4"/>
      <c r="I697" s="23"/>
      <c r="J697" s="24"/>
      <c r="K697" s="24"/>
      <c r="L697" s="25"/>
    </row>
    <row r="698" spans="7:12" ht="12.75">
      <c r="G698" s="4"/>
      <c r="I698" s="23"/>
      <c r="J698" s="24"/>
      <c r="K698" s="24"/>
      <c r="L698" s="25"/>
    </row>
    <row r="699" spans="7:12" ht="12.75">
      <c r="G699" s="4"/>
      <c r="I699" s="23"/>
      <c r="J699" s="24"/>
      <c r="K699" s="24"/>
      <c r="L699" s="25"/>
    </row>
    <row r="700" spans="7:12" ht="12.75">
      <c r="G700" s="4"/>
      <c r="I700" s="23"/>
      <c r="J700" s="24"/>
      <c r="K700" s="24"/>
      <c r="L700" s="25"/>
    </row>
    <row r="701" spans="7:12" ht="12.75">
      <c r="G701" s="4"/>
      <c r="I701" s="23"/>
      <c r="J701" s="24"/>
      <c r="K701" s="24"/>
      <c r="L701" s="25"/>
    </row>
    <row r="702" spans="7:12" ht="12.75">
      <c r="G702" s="4"/>
      <c r="I702" s="23"/>
      <c r="J702" s="24"/>
      <c r="K702" s="24"/>
      <c r="L702" s="25"/>
    </row>
    <row r="703" spans="7:12" ht="12.75">
      <c r="G703" s="4"/>
      <c r="I703" s="23"/>
      <c r="J703" s="24"/>
      <c r="K703" s="24"/>
      <c r="L703" s="25"/>
    </row>
    <row r="704" spans="7:12" ht="12.75">
      <c r="G704" s="4"/>
      <c r="I704" s="23"/>
      <c r="J704" s="24"/>
      <c r="K704" s="24"/>
      <c r="L704" s="25"/>
    </row>
    <row r="705" spans="7:12" ht="12.75">
      <c r="G705" s="4"/>
      <c r="I705" s="23"/>
      <c r="J705" s="24"/>
      <c r="K705" s="24"/>
      <c r="L705" s="25"/>
    </row>
    <row r="706" spans="7:12" ht="12.75">
      <c r="G706" s="4"/>
      <c r="I706" s="23"/>
      <c r="J706" s="24"/>
      <c r="K706" s="24"/>
      <c r="L706" s="25"/>
    </row>
    <row r="707" spans="7:12" ht="12.75">
      <c r="G707" s="4"/>
      <c r="I707" s="23"/>
      <c r="J707" s="24"/>
      <c r="K707" s="24"/>
      <c r="L707" s="25"/>
    </row>
    <row r="708" spans="7:12" ht="12.75">
      <c r="G708" s="4"/>
      <c r="I708" s="23"/>
      <c r="J708" s="24"/>
      <c r="K708" s="24"/>
      <c r="L708" s="25"/>
    </row>
    <row r="709" spans="7:12" ht="12.75">
      <c r="G709" s="4"/>
      <c r="I709" s="23"/>
      <c r="J709" s="24"/>
      <c r="K709" s="24"/>
      <c r="L709" s="25"/>
    </row>
    <row r="710" spans="7:12" ht="12.75">
      <c r="G710" s="4"/>
      <c r="I710" s="23"/>
      <c r="J710" s="24"/>
      <c r="K710" s="24"/>
      <c r="L710" s="25"/>
    </row>
    <row r="711" spans="7:12" ht="12.75">
      <c r="G711" s="4"/>
      <c r="I711" s="23"/>
      <c r="J711" s="24"/>
      <c r="K711" s="24"/>
      <c r="L711" s="25"/>
    </row>
    <row r="712" spans="7:12" ht="12.75">
      <c r="G712" s="4"/>
      <c r="I712" s="23"/>
      <c r="J712" s="24"/>
      <c r="K712" s="24"/>
      <c r="L712" s="25"/>
    </row>
    <row r="713" spans="7:12" ht="12.75">
      <c r="G713" s="4"/>
      <c r="I713" s="23"/>
      <c r="J713" s="24"/>
      <c r="K713" s="24"/>
      <c r="L713" s="25"/>
    </row>
    <row r="714" spans="7:12" ht="12.75">
      <c r="G714" s="4"/>
      <c r="I714" s="23"/>
      <c r="J714" s="24"/>
      <c r="K714" s="24"/>
      <c r="L714" s="25"/>
    </row>
    <row r="715" spans="7:12" ht="12.75">
      <c r="G715" s="4"/>
      <c r="I715" s="23"/>
      <c r="J715" s="24"/>
      <c r="K715" s="24"/>
      <c r="L715" s="25"/>
    </row>
    <row r="716" spans="7:12" ht="12.75">
      <c r="G716" s="4"/>
      <c r="I716" s="23"/>
      <c r="J716" s="24"/>
      <c r="K716" s="24"/>
      <c r="L716" s="25"/>
    </row>
    <row r="717" spans="7:12" ht="12.75">
      <c r="G717" s="4"/>
      <c r="I717" s="23"/>
      <c r="J717" s="24"/>
      <c r="K717" s="24"/>
      <c r="L717" s="25"/>
    </row>
    <row r="718" spans="7:12" ht="12.75">
      <c r="G718" s="4"/>
      <c r="I718" s="23"/>
      <c r="J718" s="24"/>
      <c r="K718" s="24"/>
      <c r="L718" s="25"/>
    </row>
    <row r="719" spans="7:12" ht="12.75">
      <c r="G719" s="4"/>
      <c r="I719" s="23"/>
      <c r="J719" s="24"/>
      <c r="K719" s="24"/>
      <c r="L719" s="25"/>
    </row>
    <row r="720" spans="7:12" ht="12.75">
      <c r="G720" s="4"/>
      <c r="I720" s="23"/>
      <c r="J720" s="24"/>
      <c r="K720" s="24"/>
      <c r="L720" s="25"/>
    </row>
    <row r="721" spans="7:12" ht="12.75">
      <c r="G721" s="4"/>
      <c r="I721" s="23"/>
      <c r="J721" s="24"/>
      <c r="K721" s="24"/>
      <c r="L721" s="25"/>
    </row>
    <row r="722" spans="7:12" ht="12.75">
      <c r="G722" s="4"/>
      <c r="I722" s="23"/>
      <c r="J722" s="24"/>
      <c r="K722" s="24"/>
      <c r="L722" s="25"/>
    </row>
    <row r="723" spans="7:12" ht="12.75">
      <c r="G723" s="4"/>
      <c r="I723" s="23"/>
      <c r="J723" s="24"/>
      <c r="K723" s="24"/>
      <c r="L723" s="25"/>
    </row>
    <row r="724" spans="7:12" ht="12.75">
      <c r="G724" s="4"/>
      <c r="I724" s="23"/>
      <c r="J724" s="24"/>
      <c r="K724" s="24"/>
      <c r="L724" s="25"/>
    </row>
    <row r="725" spans="7:12" ht="12.75">
      <c r="G725" s="4"/>
      <c r="I725" s="23"/>
      <c r="J725" s="24"/>
      <c r="K725" s="24"/>
      <c r="L725" s="25"/>
    </row>
    <row r="726" spans="7:12" ht="12.75">
      <c r="G726" s="4"/>
      <c r="I726" s="23"/>
      <c r="J726" s="24"/>
      <c r="K726" s="24"/>
      <c r="L726" s="25"/>
    </row>
    <row r="727" spans="7:12" ht="12.75">
      <c r="G727" s="4"/>
      <c r="I727" s="23"/>
      <c r="J727" s="24"/>
      <c r="K727" s="24"/>
      <c r="L727" s="25"/>
    </row>
    <row r="728" spans="7:12" ht="12.75">
      <c r="G728" s="4"/>
      <c r="I728" s="23"/>
      <c r="J728" s="24"/>
      <c r="K728" s="24"/>
      <c r="L728" s="25"/>
    </row>
    <row r="729" spans="7:12" ht="12.75">
      <c r="G729" s="4"/>
      <c r="I729" s="23"/>
      <c r="J729" s="24"/>
      <c r="K729" s="24"/>
      <c r="L729" s="25"/>
    </row>
    <row r="730" spans="7:12" ht="12.75">
      <c r="G730" s="4"/>
      <c r="I730" s="23"/>
      <c r="J730" s="24"/>
      <c r="K730" s="24"/>
      <c r="L730" s="25"/>
    </row>
    <row r="731" spans="7:12" ht="12.75">
      <c r="G731" s="4"/>
      <c r="I731" s="23"/>
      <c r="J731" s="24"/>
      <c r="K731" s="24"/>
      <c r="L731" s="25"/>
    </row>
    <row r="732" spans="7:12" ht="12.75">
      <c r="G732" s="4"/>
      <c r="I732" s="23"/>
      <c r="J732" s="24"/>
      <c r="K732" s="24"/>
      <c r="L732" s="25"/>
    </row>
    <row r="733" spans="7:12" ht="12.75">
      <c r="G733" s="4"/>
      <c r="I733" s="23"/>
      <c r="J733" s="24"/>
      <c r="K733" s="24"/>
      <c r="L733" s="25"/>
    </row>
    <row r="734" spans="7:12" ht="12.75">
      <c r="G734" s="4"/>
      <c r="I734" s="23"/>
      <c r="J734" s="24"/>
      <c r="K734" s="24"/>
      <c r="L734" s="25"/>
    </row>
    <row r="735" spans="7:12" ht="12.75">
      <c r="G735" s="4"/>
      <c r="I735" s="23"/>
      <c r="J735" s="24"/>
      <c r="K735" s="24"/>
      <c r="L735" s="25"/>
    </row>
    <row r="736" spans="7:12" ht="12.75">
      <c r="G736" s="4"/>
      <c r="I736" s="23"/>
      <c r="J736" s="24"/>
      <c r="K736" s="24"/>
      <c r="L736" s="25"/>
    </row>
    <row r="737" spans="7:12" ht="12.75">
      <c r="G737" s="4"/>
      <c r="I737" s="23"/>
      <c r="J737" s="24"/>
      <c r="K737" s="24"/>
      <c r="L737" s="25"/>
    </row>
    <row r="738" spans="7:12" ht="12.75">
      <c r="G738" s="4"/>
      <c r="I738" s="23"/>
      <c r="J738" s="24"/>
      <c r="K738" s="24"/>
      <c r="L738" s="25"/>
    </row>
    <row r="739" spans="7:12" ht="12.75">
      <c r="G739" s="4"/>
      <c r="I739" s="23"/>
      <c r="J739" s="24"/>
      <c r="K739" s="24"/>
      <c r="L739" s="25"/>
    </row>
    <row r="740" spans="7:12" ht="12.75">
      <c r="G740" s="4"/>
      <c r="I740" s="23"/>
      <c r="J740" s="24"/>
      <c r="K740" s="24"/>
      <c r="L740" s="25"/>
    </row>
    <row r="741" spans="7:12" ht="12.75">
      <c r="G741" s="4"/>
      <c r="I741" s="23"/>
      <c r="J741" s="24"/>
      <c r="K741" s="24"/>
      <c r="L741" s="25"/>
    </row>
    <row r="742" spans="7:12" ht="12.75">
      <c r="G742" s="4"/>
      <c r="I742" s="23"/>
      <c r="J742" s="24"/>
      <c r="K742" s="24"/>
      <c r="L742" s="25"/>
    </row>
    <row r="743" spans="7:12" ht="12.75">
      <c r="G743" s="4"/>
      <c r="I743" s="23"/>
      <c r="J743" s="24"/>
      <c r="K743" s="24"/>
      <c r="L743" s="25"/>
    </row>
    <row r="744" spans="7:12" ht="12.75">
      <c r="G744" s="4"/>
      <c r="I744" s="23"/>
      <c r="J744" s="24"/>
      <c r="K744" s="24"/>
      <c r="L744" s="25"/>
    </row>
    <row r="745" spans="7:12" ht="12.75">
      <c r="G745" s="4"/>
      <c r="I745" s="23"/>
      <c r="J745" s="24"/>
      <c r="K745" s="24"/>
      <c r="L745" s="25"/>
    </row>
    <row r="746" spans="7:12" ht="12.75">
      <c r="G746" s="4"/>
      <c r="I746" s="23"/>
      <c r="J746" s="24"/>
      <c r="K746" s="24"/>
      <c r="L746" s="25"/>
    </row>
    <row r="747" spans="7:12" ht="12.75">
      <c r="G747" s="4"/>
      <c r="I747" s="23"/>
      <c r="J747" s="24"/>
      <c r="K747" s="24"/>
      <c r="L747" s="25"/>
    </row>
    <row r="748" spans="7:12" ht="12.75">
      <c r="G748" s="4"/>
      <c r="I748" s="23"/>
      <c r="J748" s="24"/>
      <c r="K748" s="24"/>
      <c r="L748" s="25"/>
    </row>
    <row r="749" spans="7:12" ht="12.75">
      <c r="G749" s="4"/>
      <c r="I749" s="23"/>
      <c r="J749" s="24"/>
      <c r="K749" s="24"/>
      <c r="L749" s="25"/>
    </row>
    <row r="750" spans="7:12" ht="12.75">
      <c r="G750" s="4"/>
      <c r="I750" s="23"/>
      <c r="J750" s="24"/>
      <c r="K750" s="24"/>
      <c r="L750" s="25"/>
    </row>
    <row r="751" spans="7:12" ht="12.75">
      <c r="G751" s="4"/>
      <c r="I751" s="23"/>
      <c r="J751" s="24"/>
      <c r="K751" s="24"/>
      <c r="L751" s="25"/>
    </row>
    <row r="752" spans="7:12" ht="12.75">
      <c r="G752" s="4"/>
      <c r="I752" s="23"/>
      <c r="J752" s="24"/>
      <c r="K752" s="24"/>
      <c r="L752" s="25"/>
    </row>
    <row r="753" spans="7:12" ht="12.75">
      <c r="G753" s="4"/>
      <c r="I753" s="23"/>
      <c r="J753" s="24"/>
      <c r="K753" s="24"/>
      <c r="L753" s="25"/>
    </row>
    <row r="754" spans="7:12" ht="12.75">
      <c r="G754" s="4"/>
      <c r="I754" s="23"/>
      <c r="J754" s="24"/>
      <c r="K754" s="24"/>
      <c r="L754" s="25"/>
    </row>
    <row r="755" spans="7:12" ht="12.75">
      <c r="G755" s="4"/>
      <c r="I755" s="23"/>
      <c r="J755" s="24"/>
      <c r="K755" s="24"/>
      <c r="L755" s="25"/>
    </row>
    <row r="756" spans="7:12" ht="12.75">
      <c r="G756" s="4"/>
      <c r="I756" s="23"/>
      <c r="J756" s="24"/>
      <c r="K756" s="24"/>
      <c r="L756" s="25"/>
    </row>
    <row r="757" spans="7:12" ht="12.75">
      <c r="G757" s="4"/>
      <c r="I757" s="23"/>
      <c r="J757" s="24"/>
      <c r="K757" s="24"/>
      <c r="L757" s="25"/>
    </row>
    <row r="758" spans="7:12" ht="12.75">
      <c r="G758" s="4"/>
      <c r="I758" s="23"/>
      <c r="J758" s="24"/>
      <c r="K758" s="24"/>
      <c r="L758" s="25"/>
    </row>
    <row r="759" spans="7:12" ht="12.75">
      <c r="G759" s="4"/>
      <c r="I759" s="23"/>
      <c r="J759" s="24"/>
      <c r="K759" s="24"/>
      <c r="L759" s="25"/>
    </row>
    <row r="760" spans="7:12" ht="12.75">
      <c r="G760" s="4"/>
      <c r="I760" s="23"/>
      <c r="J760" s="24"/>
      <c r="K760" s="24"/>
      <c r="L760" s="25"/>
    </row>
    <row r="761" spans="7:12" ht="12.75">
      <c r="G761" s="4"/>
      <c r="I761" s="23"/>
      <c r="J761" s="24"/>
      <c r="K761" s="24"/>
      <c r="L761" s="25"/>
    </row>
    <row r="762" spans="7:12" ht="12.75">
      <c r="G762" s="4"/>
      <c r="I762" s="23"/>
      <c r="J762" s="24"/>
      <c r="K762" s="24"/>
      <c r="L762" s="25"/>
    </row>
    <row r="763" spans="7:12" ht="12.75">
      <c r="G763" s="4"/>
      <c r="I763" s="23"/>
      <c r="J763" s="24"/>
      <c r="K763" s="24"/>
      <c r="L763" s="25"/>
    </row>
    <row r="764" spans="7:12" ht="12.75">
      <c r="G764" s="4"/>
      <c r="I764" s="23"/>
      <c r="J764" s="24"/>
      <c r="K764" s="24"/>
      <c r="L764" s="25"/>
    </row>
    <row r="765" spans="7:12" ht="12.75">
      <c r="G765" s="4"/>
      <c r="I765" s="23"/>
      <c r="J765" s="24"/>
      <c r="K765" s="24"/>
      <c r="L765" s="25"/>
    </row>
    <row r="766" spans="7:12" ht="12.75">
      <c r="G766" s="4"/>
      <c r="I766" s="23"/>
      <c r="J766" s="24"/>
      <c r="K766" s="24"/>
      <c r="L766" s="25"/>
    </row>
    <row r="767" spans="7:12" ht="12.75">
      <c r="G767" s="4"/>
      <c r="I767" s="23"/>
      <c r="J767" s="24"/>
      <c r="K767" s="24"/>
      <c r="L767" s="25"/>
    </row>
    <row r="768" spans="7:12" ht="12.75">
      <c r="G768" s="4"/>
      <c r="I768" s="23"/>
      <c r="J768" s="24"/>
      <c r="K768" s="24"/>
      <c r="L768" s="25"/>
    </row>
    <row r="769" spans="7:12" ht="12.75">
      <c r="G769" s="4"/>
      <c r="I769" s="23"/>
      <c r="J769" s="24"/>
      <c r="K769" s="24"/>
      <c r="L769" s="25"/>
    </row>
    <row r="770" spans="7:12" ht="12.75">
      <c r="G770" s="4"/>
      <c r="I770" s="23"/>
      <c r="J770" s="24"/>
      <c r="K770" s="24"/>
      <c r="L770" s="25"/>
    </row>
    <row r="771" spans="7:12" ht="12.75">
      <c r="G771" s="4"/>
      <c r="I771" s="23"/>
      <c r="J771" s="24"/>
      <c r="K771" s="24"/>
      <c r="L771" s="25"/>
    </row>
    <row r="772" spans="7:12" ht="12.75">
      <c r="G772" s="4"/>
      <c r="I772" s="23"/>
      <c r="J772" s="24"/>
      <c r="K772" s="24"/>
      <c r="L772" s="25"/>
    </row>
    <row r="773" spans="7:12" ht="12.75">
      <c r="G773" s="4"/>
      <c r="I773" s="23"/>
      <c r="J773" s="24"/>
      <c r="K773" s="24"/>
      <c r="L773" s="25"/>
    </row>
    <row r="774" spans="7:12" ht="12.75">
      <c r="G774" s="4"/>
      <c r="I774" s="23"/>
      <c r="J774" s="24"/>
      <c r="K774" s="24"/>
      <c r="L774" s="25"/>
    </row>
    <row r="775" spans="7:12" ht="12.75">
      <c r="G775" s="4"/>
      <c r="I775" s="23"/>
      <c r="J775" s="24"/>
      <c r="K775" s="24"/>
      <c r="L775" s="25"/>
    </row>
    <row r="776" spans="7:12" ht="12.75">
      <c r="G776" s="4"/>
      <c r="I776" s="23"/>
      <c r="J776" s="24"/>
      <c r="K776" s="24"/>
      <c r="L776" s="25"/>
    </row>
    <row r="777" spans="7:12" ht="12.75">
      <c r="G777" s="4"/>
      <c r="I777" s="23"/>
      <c r="J777" s="24"/>
      <c r="K777" s="24"/>
      <c r="L777" s="25"/>
    </row>
    <row r="778" spans="7:12" ht="12.75">
      <c r="G778" s="4"/>
      <c r="I778" s="23"/>
      <c r="J778" s="24"/>
      <c r="K778" s="24"/>
      <c r="L778" s="25"/>
    </row>
    <row r="779" spans="7:12" ht="12.75">
      <c r="G779" s="4"/>
      <c r="I779" s="23"/>
      <c r="J779" s="24"/>
      <c r="K779" s="24"/>
      <c r="L779" s="25"/>
    </row>
    <row r="780" spans="7:12" ht="12.75">
      <c r="G780" s="4"/>
      <c r="I780" s="23"/>
      <c r="J780" s="24"/>
      <c r="K780" s="24"/>
      <c r="L780" s="25"/>
    </row>
    <row r="781" spans="7:12" ht="12.75">
      <c r="G781" s="4"/>
      <c r="I781" s="23"/>
      <c r="J781" s="24"/>
      <c r="K781" s="24"/>
      <c r="L781" s="25"/>
    </row>
    <row r="782" spans="7:12" ht="12.75">
      <c r="G782" s="4"/>
      <c r="I782" s="23"/>
      <c r="J782" s="24"/>
      <c r="K782" s="24"/>
      <c r="L782" s="25"/>
    </row>
    <row r="783" spans="7:12" ht="12.75">
      <c r="G783" s="4"/>
      <c r="I783" s="23"/>
      <c r="J783" s="24"/>
      <c r="K783" s="24"/>
      <c r="L783" s="25"/>
    </row>
    <row r="784" spans="7:12" ht="12.75">
      <c r="G784" s="4"/>
      <c r="I784" s="23"/>
      <c r="J784" s="24"/>
      <c r="K784" s="24"/>
      <c r="L784" s="25"/>
    </row>
    <row r="785" spans="7:12" ht="12.75">
      <c r="G785" s="4"/>
      <c r="I785" s="23"/>
      <c r="J785" s="24"/>
      <c r="K785" s="24"/>
      <c r="L785" s="25"/>
    </row>
    <row r="786" spans="7:12" ht="12.75">
      <c r="G786" s="4"/>
      <c r="I786" s="23"/>
      <c r="J786" s="24"/>
      <c r="K786" s="24"/>
      <c r="L786" s="25"/>
    </row>
    <row r="787" spans="7:12" ht="12.75">
      <c r="G787" s="4"/>
      <c r="I787" s="23"/>
      <c r="J787" s="24"/>
      <c r="K787" s="24"/>
      <c r="L787" s="25"/>
    </row>
    <row r="788" spans="7:12" ht="12.75">
      <c r="G788" s="4"/>
      <c r="I788" s="23"/>
      <c r="J788" s="24"/>
      <c r="K788" s="24"/>
      <c r="L788" s="25"/>
    </row>
    <row r="789" spans="7:12" ht="12.75">
      <c r="G789" s="4"/>
      <c r="I789" s="23"/>
      <c r="J789" s="24"/>
      <c r="K789" s="24"/>
      <c r="L789" s="25"/>
    </row>
    <row r="790" spans="7:12" ht="12.75">
      <c r="G790" s="4"/>
      <c r="I790" s="23"/>
      <c r="J790" s="24"/>
      <c r="K790" s="24"/>
      <c r="L790" s="25"/>
    </row>
    <row r="791" spans="7:12" ht="12.75">
      <c r="G791" s="4"/>
      <c r="I791" s="23"/>
      <c r="J791" s="24"/>
      <c r="K791" s="24"/>
      <c r="L791" s="25"/>
    </row>
    <row r="792" spans="7:12" ht="12.75">
      <c r="G792" s="4"/>
      <c r="I792" s="23"/>
      <c r="J792" s="24"/>
      <c r="K792" s="24"/>
      <c r="L792" s="25"/>
    </row>
    <row r="793" spans="7:12" ht="12.75">
      <c r="G793" s="4"/>
      <c r="I793" s="23"/>
      <c r="J793" s="24"/>
      <c r="K793" s="24"/>
      <c r="L793" s="25"/>
    </row>
    <row r="794" spans="7:12" ht="12.75">
      <c r="G794" s="4"/>
      <c r="I794" s="23"/>
      <c r="J794" s="24"/>
      <c r="K794" s="24"/>
      <c r="L794" s="25"/>
    </row>
    <row r="795" spans="7:12" ht="12.75">
      <c r="G795" s="4"/>
      <c r="I795" s="23"/>
      <c r="J795" s="24"/>
      <c r="K795" s="24"/>
      <c r="L795" s="25"/>
    </row>
    <row r="796" spans="7:12" ht="12.75">
      <c r="G796" s="4"/>
      <c r="I796" s="23"/>
      <c r="J796" s="24"/>
      <c r="K796" s="24"/>
      <c r="L796" s="25"/>
    </row>
    <row r="797" spans="7:12" ht="12.75">
      <c r="G797" s="4"/>
      <c r="I797" s="23"/>
      <c r="J797" s="24"/>
      <c r="K797" s="24"/>
      <c r="L797" s="25"/>
    </row>
    <row r="798" spans="7:12" ht="12.75">
      <c r="G798" s="4"/>
      <c r="I798" s="23"/>
      <c r="J798" s="24"/>
      <c r="K798" s="24"/>
      <c r="L798" s="25"/>
    </row>
    <row r="799" spans="7:12" ht="12.75">
      <c r="G799" s="4"/>
      <c r="I799" s="23"/>
      <c r="J799" s="24"/>
      <c r="K799" s="24"/>
      <c r="L799" s="25"/>
    </row>
    <row r="800" spans="7:12" ht="12.75">
      <c r="G800" s="4"/>
      <c r="I800" s="23"/>
      <c r="J800" s="24"/>
      <c r="K800" s="24"/>
      <c r="L800" s="25"/>
    </row>
    <row r="801" spans="7:12" ht="12.75">
      <c r="G801" s="4"/>
      <c r="I801" s="23"/>
      <c r="J801" s="24"/>
      <c r="K801" s="24"/>
      <c r="L801" s="25"/>
    </row>
    <row r="802" spans="7:12" ht="12.75">
      <c r="G802" s="4"/>
      <c r="I802" s="23"/>
      <c r="J802" s="24"/>
      <c r="K802" s="24"/>
      <c r="L802" s="25"/>
    </row>
    <row r="803" spans="7:12" ht="12.75">
      <c r="G803" s="4"/>
      <c r="I803" s="23"/>
      <c r="J803" s="24"/>
      <c r="K803" s="24"/>
      <c r="L803" s="25"/>
    </row>
    <row r="804" spans="7:12" ht="12.75">
      <c r="G804" s="4"/>
      <c r="I804" s="23"/>
      <c r="J804" s="24"/>
      <c r="K804" s="24"/>
      <c r="L804" s="25"/>
    </row>
    <row r="805" spans="7:12" ht="12.75">
      <c r="G805" s="4"/>
      <c r="I805" s="23"/>
      <c r="J805" s="24"/>
      <c r="K805" s="24"/>
      <c r="L805" s="25"/>
    </row>
    <row r="806" spans="7:12" ht="12.75">
      <c r="G806" s="4"/>
      <c r="I806" s="23"/>
      <c r="J806" s="24"/>
      <c r="K806" s="24"/>
      <c r="L806" s="25"/>
    </row>
    <row r="807" spans="7:12" ht="12.75">
      <c r="G807" s="4"/>
      <c r="I807" s="23"/>
      <c r="J807" s="24"/>
      <c r="K807" s="24"/>
      <c r="L807" s="25"/>
    </row>
    <row r="808" spans="7:12" ht="12.75">
      <c r="G808" s="4"/>
      <c r="I808" s="23"/>
      <c r="J808" s="24"/>
      <c r="K808" s="24"/>
      <c r="L808" s="25"/>
    </row>
    <row r="809" spans="7:12" ht="12.75">
      <c r="G809" s="4"/>
      <c r="I809" s="23"/>
      <c r="J809" s="24"/>
      <c r="K809" s="24"/>
      <c r="L809" s="25"/>
    </row>
    <row r="810" spans="7:12" ht="12.75">
      <c r="G810" s="4"/>
      <c r="I810" s="23"/>
      <c r="J810" s="24"/>
      <c r="K810" s="24"/>
      <c r="L810" s="25"/>
    </row>
    <row r="811" spans="7:12" ht="12.75">
      <c r="G811" s="4"/>
      <c r="I811" s="23"/>
      <c r="J811" s="24"/>
      <c r="K811" s="24"/>
      <c r="L811" s="25"/>
    </row>
    <row r="812" spans="7:12" ht="12.75">
      <c r="G812" s="4"/>
      <c r="I812" s="23"/>
      <c r="J812" s="24"/>
      <c r="K812" s="24"/>
      <c r="L812" s="25"/>
    </row>
    <row r="813" spans="7:12" ht="12.75">
      <c r="G813" s="4"/>
      <c r="I813" s="23"/>
      <c r="J813" s="24"/>
      <c r="K813" s="24"/>
      <c r="L813" s="25"/>
    </row>
    <row r="814" spans="7:12" ht="12.75">
      <c r="G814" s="4"/>
      <c r="I814" s="23"/>
      <c r="J814" s="24"/>
      <c r="K814" s="24"/>
      <c r="L814" s="25"/>
    </row>
    <row r="815" spans="7:12" ht="12.75">
      <c r="G815" s="4"/>
      <c r="I815" s="23"/>
      <c r="J815" s="24"/>
      <c r="K815" s="24"/>
      <c r="L815" s="25"/>
    </row>
    <row r="816" spans="7:12" ht="12.75">
      <c r="G816" s="4"/>
      <c r="I816" s="23"/>
      <c r="J816" s="24"/>
      <c r="K816" s="24"/>
      <c r="L816" s="25"/>
    </row>
    <row r="817" spans="7:12" ht="12.75">
      <c r="G817" s="4"/>
      <c r="I817" s="23"/>
      <c r="J817" s="24"/>
      <c r="K817" s="24"/>
      <c r="L817" s="25"/>
    </row>
    <row r="818" spans="7:12" ht="12.75">
      <c r="G818" s="4"/>
      <c r="I818" s="23"/>
      <c r="J818" s="24"/>
      <c r="K818" s="24"/>
      <c r="L818" s="25"/>
    </row>
    <row r="819" spans="7:12" ht="12.75">
      <c r="G819" s="4"/>
      <c r="I819" s="23"/>
      <c r="J819" s="24"/>
      <c r="K819" s="24"/>
      <c r="L819" s="25"/>
    </row>
    <row r="820" spans="7:12" ht="12.75">
      <c r="G820" s="4"/>
      <c r="I820" s="23"/>
      <c r="J820" s="24"/>
      <c r="K820" s="24"/>
      <c r="L820" s="25"/>
    </row>
    <row r="821" spans="7:12" ht="12.75">
      <c r="G821" s="4"/>
      <c r="I821" s="23"/>
      <c r="J821" s="24"/>
      <c r="K821" s="24"/>
      <c r="L821" s="25"/>
    </row>
    <row r="822" spans="7:12" ht="12.75">
      <c r="G822" s="4"/>
      <c r="I822" s="23"/>
      <c r="J822" s="24"/>
      <c r="K822" s="24"/>
      <c r="L822" s="25"/>
    </row>
    <row r="823" spans="7:12" ht="12.75">
      <c r="G823" s="4"/>
      <c r="I823" s="23"/>
      <c r="J823" s="24"/>
      <c r="K823" s="24"/>
      <c r="L823" s="25"/>
    </row>
    <row r="824" spans="7:12" ht="12.75">
      <c r="G824" s="4"/>
      <c r="I824" s="23"/>
      <c r="J824" s="24"/>
      <c r="K824" s="24"/>
      <c r="L824" s="25"/>
    </row>
    <row r="825" spans="7:12" ht="12.75">
      <c r="G825" s="4"/>
      <c r="I825" s="23"/>
      <c r="J825" s="24"/>
      <c r="K825" s="24"/>
      <c r="L825" s="25"/>
    </row>
    <row r="826" spans="7:12" ht="12.75">
      <c r="G826" s="4"/>
      <c r="I826" s="23"/>
      <c r="J826" s="24"/>
      <c r="K826" s="24"/>
      <c r="L826" s="25"/>
    </row>
    <row r="827" spans="7:12" ht="12.75">
      <c r="G827" s="4"/>
      <c r="I827" s="23"/>
      <c r="J827" s="24"/>
      <c r="K827" s="24"/>
      <c r="L827" s="25"/>
    </row>
    <row r="828" spans="7:12" ht="12.75">
      <c r="G828" s="4"/>
      <c r="I828" s="23"/>
      <c r="J828" s="24"/>
      <c r="K828" s="24"/>
      <c r="L828" s="25"/>
    </row>
    <row r="829" spans="7:12" ht="12.75">
      <c r="G829" s="4"/>
      <c r="I829" s="23"/>
      <c r="J829" s="24"/>
      <c r="K829" s="24"/>
      <c r="L829" s="25"/>
    </row>
    <row r="830" spans="7:12" ht="12.75">
      <c r="G830" s="4"/>
      <c r="I830" s="23"/>
      <c r="J830" s="24"/>
      <c r="K830" s="24"/>
      <c r="L830" s="25"/>
    </row>
    <row r="831" spans="7:12" ht="12.75">
      <c r="G831" s="4"/>
      <c r="I831" s="23"/>
      <c r="J831" s="24"/>
      <c r="K831" s="24"/>
      <c r="L831" s="25"/>
    </row>
    <row r="832" spans="7:12" ht="12.75">
      <c r="G832" s="4"/>
      <c r="I832" s="23"/>
      <c r="J832" s="24"/>
      <c r="K832" s="24"/>
      <c r="L832" s="25"/>
    </row>
    <row r="833" spans="7:12" ht="12.75">
      <c r="G833" s="4"/>
      <c r="I833" s="23"/>
      <c r="J833" s="24"/>
      <c r="K833" s="24"/>
      <c r="L833" s="25"/>
    </row>
    <row r="834" spans="7:12" ht="12.75">
      <c r="G834" s="4"/>
      <c r="I834" s="23"/>
      <c r="J834" s="24"/>
      <c r="K834" s="24"/>
      <c r="L834" s="25"/>
    </row>
    <row r="835" spans="7:12" ht="12.75">
      <c r="G835" s="4"/>
      <c r="I835" s="23"/>
      <c r="J835" s="24"/>
      <c r="K835" s="24"/>
      <c r="L835" s="25"/>
    </row>
    <row r="836" spans="7:12" ht="12.75">
      <c r="G836" s="4"/>
      <c r="I836" s="23"/>
      <c r="J836" s="24"/>
      <c r="K836" s="24"/>
      <c r="L836" s="25"/>
    </row>
    <row r="837" spans="7:12" ht="12.75">
      <c r="G837" s="4"/>
      <c r="I837" s="23"/>
      <c r="J837" s="24"/>
      <c r="K837" s="24"/>
      <c r="L837" s="25"/>
    </row>
    <row r="838" spans="7:12" ht="12.75">
      <c r="G838" s="4"/>
      <c r="I838" s="23"/>
      <c r="J838" s="24"/>
      <c r="K838" s="24"/>
      <c r="L838" s="25"/>
    </row>
    <row r="839" spans="7:12" ht="12.75">
      <c r="G839" s="4"/>
      <c r="I839" s="23"/>
      <c r="J839" s="24"/>
      <c r="K839" s="24"/>
      <c r="L839" s="25"/>
    </row>
    <row r="840" spans="7:12" ht="12.75">
      <c r="G840" s="4"/>
      <c r="I840" s="23"/>
      <c r="J840" s="24"/>
      <c r="K840" s="24"/>
      <c r="L840" s="25"/>
    </row>
    <row r="841" spans="7:12" ht="12.75">
      <c r="G841" s="4"/>
      <c r="I841" s="23"/>
      <c r="J841" s="24"/>
      <c r="K841" s="24"/>
      <c r="L841" s="25"/>
    </row>
    <row r="842" spans="7:12" ht="12.75">
      <c r="G842" s="4"/>
      <c r="I842" s="23"/>
      <c r="J842" s="24"/>
      <c r="K842" s="24"/>
      <c r="L842" s="25"/>
    </row>
    <row r="843" spans="7:12" ht="12.75">
      <c r="G843" s="4"/>
      <c r="I843" s="23"/>
      <c r="J843" s="24"/>
      <c r="K843" s="24"/>
      <c r="L843" s="25"/>
    </row>
    <row r="844" spans="7:12" ht="12.75">
      <c r="G844" s="4"/>
      <c r="I844" s="23"/>
      <c r="J844" s="24"/>
      <c r="K844" s="24"/>
      <c r="L844" s="25"/>
    </row>
    <row r="845" spans="7:12" ht="12.75">
      <c r="G845" s="4"/>
      <c r="I845" s="23"/>
      <c r="J845" s="24"/>
      <c r="K845" s="24"/>
      <c r="L845" s="25"/>
    </row>
    <row r="846" spans="7:12" ht="12.75">
      <c r="G846" s="4"/>
      <c r="I846" s="23"/>
      <c r="J846" s="24"/>
      <c r="K846" s="24"/>
      <c r="L846" s="25"/>
    </row>
    <row r="847" spans="7:12" ht="12.75">
      <c r="G847" s="4"/>
      <c r="I847" s="23"/>
      <c r="J847" s="24"/>
      <c r="K847" s="24"/>
      <c r="L847" s="25"/>
    </row>
    <row r="848" spans="7:12" ht="12.75">
      <c r="G848" s="4"/>
      <c r="I848" s="23"/>
      <c r="J848" s="24"/>
      <c r="K848" s="24"/>
      <c r="L848" s="25"/>
    </row>
    <row r="849" spans="7:12" ht="12.75">
      <c r="G849" s="4"/>
      <c r="I849" s="23"/>
      <c r="J849" s="24"/>
      <c r="K849" s="24"/>
      <c r="L849" s="25"/>
    </row>
    <row r="850" spans="7:12" ht="12.75">
      <c r="G850" s="4"/>
      <c r="I850" s="23"/>
      <c r="J850" s="24"/>
      <c r="K850" s="24"/>
      <c r="L850" s="25"/>
    </row>
    <row r="851" spans="7:12" ht="12.75">
      <c r="G851" s="4"/>
      <c r="I851" s="23"/>
      <c r="J851" s="24"/>
      <c r="K851" s="24"/>
      <c r="L851" s="25"/>
    </row>
    <row r="852" spans="7:12" ht="12.75">
      <c r="G852" s="4"/>
      <c r="I852" s="23"/>
      <c r="J852" s="24"/>
      <c r="K852" s="24"/>
      <c r="L852" s="25"/>
    </row>
    <row r="853" spans="7:12" ht="12.75">
      <c r="G853" s="4"/>
      <c r="I853" s="23"/>
      <c r="J853" s="24"/>
      <c r="K853" s="24"/>
      <c r="L853" s="25"/>
    </row>
    <row r="854" spans="7:12" ht="12.75">
      <c r="G854" s="4"/>
      <c r="I854" s="23"/>
      <c r="J854" s="24"/>
      <c r="K854" s="24"/>
      <c r="L854" s="25"/>
    </row>
    <row r="855" spans="7:12" ht="12.75">
      <c r="G855" s="4"/>
      <c r="I855" s="23"/>
      <c r="J855" s="24"/>
      <c r="K855" s="24"/>
      <c r="L855" s="25"/>
    </row>
    <row r="856" spans="7:12" ht="12.75">
      <c r="G856" s="4"/>
      <c r="I856" s="23"/>
      <c r="J856" s="24"/>
      <c r="K856" s="24"/>
      <c r="L856" s="25"/>
    </row>
    <row r="857" spans="7:12" ht="12.75">
      <c r="G857" s="4"/>
      <c r="I857" s="23"/>
      <c r="J857" s="24"/>
      <c r="K857" s="24"/>
      <c r="L857" s="25"/>
    </row>
    <row r="858" spans="7:12" ht="12.75">
      <c r="G858" s="4"/>
      <c r="I858" s="23"/>
      <c r="J858" s="24"/>
      <c r="K858" s="24"/>
      <c r="L858" s="25"/>
    </row>
    <row r="859" spans="7:12" ht="12.75">
      <c r="G859" s="4"/>
      <c r="I859" s="23"/>
      <c r="J859" s="24"/>
      <c r="K859" s="24"/>
      <c r="L859" s="25"/>
    </row>
    <row r="860" spans="7:12" ht="12.75">
      <c r="G860" s="4"/>
      <c r="I860" s="23"/>
      <c r="J860" s="24"/>
      <c r="K860" s="24"/>
      <c r="L860" s="25"/>
    </row>
    <row r="861" spans="7:12" ht="12.75">
      <c r="G861" s="4"/>
      <c r="I861" s="23"/>
      <c r="J861" s="24"/>
      <c r="K861" s="24"/>
      <c r="L861" s="25"/>
    </row>
    <row r="862" spans="7:12" ht="12.75">
      <c r="G862" s="4"/>
      <c r="I862" s="23"/>
      <c r="J862" s="24"/>
      <c r="K862" s="24"/>
      <c r="L862" s="25"/>
    </row>
    <row r="863" spans="7:12" ht="12.75">
      <c r="G863" s="4"/>
      <c r="I863" s="23"/>
      <c r="J863" s="24"/>
      <c r="K863" s="24"/>
      <c r="L863" s="25"/>
    </row>
    <row r="864" spans="7:12" ht="12.75">
      <c r="G864" s="4"/>
      <c r="I864" s="23"/>
      <c r="J864" s="24"/>
      <c r="K864" s="24"/>
      <c r="L864" s="25"/>
    </row>
    <row r="865" spans="7:12" ht="12.75">
      <c r="G865" s="4"/>
      <c r="I865" s="23"/>
      <c r="J865" s="24"/>
      <c r="K865" s="24"/>
      <c r="L865" s="25"/>
    </row>
    <row r="866" spans="7:12" ht="12.75">
      <c r="G866" s="4"/>
      <c r="I866" s="23"/>
      <c r="J866" s="24"/>
      <c r="K866" s="24"/>
      <c r="L866" s="25"/>
    </row>
    <row r="867" spans="7:12" ht="12.75">
      <c r="G867" s="4"/>
      <c r="I867" s="23"/>
      <c r="J867" s="24"/>
      <c r="K867" s="24"/>
      <c r="L867" s="25"/>
    </row>
    <row r="868" spans="7:12" ht="12.75">
      <c r="G868" s="4"/>
      <c r="I868" s="23"/>
      <c r="J868" s="24"/>
      <c r="K868" s="24"/>
      <c r="L868" s="25"/>
    </row>
    <row r="869" spans="7:12" ht="12.75">
      <c r="G869" s="4"/>
      <c r="I869" s="23"/>
      <c r="J869" s="24"/>
      <c r="K869" s="24"/>
      <c r="L869" s="25"/>
    </row>
    <row r="870" spans="7:12" ht="12.75">
      <c r="G870" s="4"/>
      <c r="I870" s="23"/>
      <c r="J870" s="24"/>
      <c r="K870" s="24"/>
      <c r="L870" s="25"/>
    </row>
    <row r="871" spans="7:12" ht="12.75">
      <c r="G871" s="4"/>
      <c r="I871" s="23"/>
      <c r="J871" s="24"/>
      <c r="K871" s="24"/>
      <c r="L871" s="25"/>
    </row>
    <row r="872" spans="7:12" ht="12.75">
      <c r="G872" s="4"/>
      <c r="I872" s="23"/>
      <c r="J872" s="24"/>
      <c r="K872" s="24"/>
      <c r="L872" s="25"/>
    </row>
    <row r="873" spans="7:12" ht="12.75">
      <c r="G873" s="4"/>
      <c r="I873" s="23"/>
      <c r="J873" s="24"/>
      <c r="K873" s="24"/>
      <c r="L873" s="25"/>
    </row>
    <row r="874" spans="7:12" ht="12.75">
      <c r="G874" s="4"/>
      <c r="I874" s="23"/>
      <c r="J874" s="24"/>
      <c r="K874" s="24"/>
      <c r="L874" s="25"/>
    </row>
    <row r="875" spans="7:12" ht="12.75">
      <c r="G875" s="4"/>
      <c r="I875" s="23"/>
      <c r="J875" s="24"/>
      <c r="K875" s="24"/>
      <c r="L875" s="25"/>
    </row>
    <row r="876" spans="7:12" ht="12.75">
      <c r="G876" s="4"/>
      <c r="I876" s="23"/>
      <c r="J876" s="24"/>
      <c r="K876" s="24"/>
      <c r="L876" s="25"/>
    </row>
    <row r="877" spans="7:12" ht="12.75">
      <c r="G877" s="4"/>
      <c r="I877" s="23"/>
      <c r="J877" s="24"/>
      <c r="K877" s="24"/>
      <c r="L877" s="25"/>
    </row>
    <row r="878" spans="7:12" ht="12.75">
      <c r="G878" s="4"/>
      <c r="I878" s="23"/>
      <c r="J878" s="24"/>
      <c r="K878" s="24"/>
      <c r="L878" s="25"/>
    </row>
    <row r="879" spans="7:12" ht="12.75">
      <c r="G879" s="4"/>
      <c r="I879" s="23"/>
      <c r="J879" s="24"/>
      <c r="K879" s="24"/>
      <c r="L879" s="25"/>
    </row>
    <row r="880" spans="7:12" ht="12.75">
      <c r="G880" s="4"/>
      <c r="I880" s="23"/>
      <c r="J880" s="24"/>
      <c r="K880" s="24"/>
      <c r="L880" s="25"/>
    </row>
    <row r="881" spans="7:12" ht="12.75">
      <c r="G881" s="4"/>
      <c r="I881" s="23"/>
      <c r="J881" s="24"/>
      <c r="K881" s="24"/>
      <c r="L881" s="25"/>
    </row>
    <row r="882" spans="7:12" ht="12.75">
      <c r="G882" s="4"/>
      <c r="I882" s="23"/>
      <c r="J882" s="24"/>
      <c r="K882" s="24"/>
      <c r="L882" s="25"/>
    </row>
    <row r="883" spans="7:12" ht="12.75">
      <c r="G883" s="4"/>
      <c r="I883" s="23"/>
      <c r="J883" s="24"/>
      <c r="K883" s="24"/>
      <c r="L883" s="25"/>
    </row>
    <row r="884" spans="7:12" ht="12.75">
      <c r="G884" s="4"/>
      <c r="I884" s="23"/>
      <c r="J884" s="24"/>
      <c r="K884" s="24"/>
      <c r="L884" s="25"/>
    </row>
    <row r="885" spans="7:12" ht="12.75">
      <c r="G885" s="4"/>
      <c r="I885" s="23"/>
      <c r="J885" s="24"/>
      <c r="K885" s="24"/>
      <c r="L885" s="25"/>
    </row>
    <row r="886" spans="7:12" ht="12.75">
      <c r="G886" s="4"/>
      <c r="I886" s="23"/>
      <c r="J886" s="24"/>
      <c r="K886" s="24"/>
      <c r="L886" s="25"/>
    </row>
    <row r="887" spans="7:12" ht="12.75">
      <c r="G887" s="4"/>
      <c r="I887" s="23"/>
      <c r="J887" s="24"/>
      <c r="K887" s="24"/>
      <c r="L887" s="25"/>
    </row>
    <row r="888" spans="7:12" ht="12.75">
      <c r="G888" s="4"/>
      <c r="I888" s="23"/>
      <c r="J888" s="24"/>
      <c r="K888" s="24"/>
      <c r="L888" s="25"/>
    </row>
    <row r="889" spans="7:12" ht="12.75">
      <c r="G889" s="4"/>
      <c r="I889" s="23"/>
      <c r="J889" s="24"/>
      <c r="K889" s="24"/>
      <c r="L889" s="25"/>
    </row>
    <row r="890" spans="7:12" ht="12.75">
      <c r="G890" s="4"/>
      <c r="I890" s="23"/>
      <c r="J890" s="24"/>
      <c r="K890" s="24"/>
      <c r="L890" s="25"/>
    </row>
    <row r="891" spans="7:12" ht="12.75">
      <c r="G891" s="4"/>
      <c r="I891" s="23"/>
      <c r="J891" s="24"/>
      <c r="K891" s="24"/>
      <c r="L891" s="25"/>
    </row>
    <row r="892" spans="7:12" ht="12.75">
      <c r="G892" s="4"/>
      <c r="I892" s="23"/>
      <c r="J892" s="24"/>
      <c r="K892" s="24"/>
      <c r="L892" s="25"/>
    </row>
    <row r="893" spans="7:12" ht="12.75">
      <c r="G893" s="4"/>
      <c r="I893" s="23"/>
      <c r="J893" s="24"/>
      <c r="K893" s="24"/>
      <c r="L893" s="25"/>
    </row>
    <row r="894" spans="7:12" ht="12.75">
      <c r="G894" s="4"/>
      <c r="I894" s="23"/>
      <c r="J894" s="24"/>
      <c r="K894" s="24"/>
      <c r="L894" s="25"/>
    </row>
    <row r="895" spans="7:12" ht="12.75">
      <c r="G895" s="4"/>
      <c r="I895" s="23"/>
      <c r="J895" s="24"/>
      <c r="K895" s="24"/>
      <c r="L895" s="25"/>
    </row>
    <row r="896" spans="7:12" ht="12.75">
      <c r="G896" s="4"/>
      <c r="I896" s="23"/>
      <c r="J896" s="24"/>
      <c r="K896" s="24"/>
      <c r="L896" s="25"/>
    </row>
    <row r="897" spans="7:12" ht="12.75">
      <c r="G897" s="4"/>
      <c r="I897" s="23"/>
      <c r="J897" s="24"/>
      <c r="K897" s="24"/>
      <c r="L897" s="25"/>
    </row>
    <row r="898" spans="7:12" ht="12.75">
      <c r="G898" s="4"/>
      <c r="I898" s="23"/>
      <c r="J898" s="24"/>
      <c r="K898" s="24"/>
      <c r="L898" s="25"/>
    </row>
    <row r="899" spans="7:12" ht="12.75">
      <c r="G899" s="4"/>
      <c r="I899" s="23"/>
      <c r="J899" s="24"/>
      <c r="K899" s="24"/>
      <c r="L899" s="25"/>
    </row>
    <row r="900" spans="7:12" ht="12.75">
      <c r="G900" s="4"/>
      <c r="I900" s="23"/>
      <c r="J900" s="24"/>
      <c r="K900" s="24"/>
      <c r="L900" s="25"/>
    </row>
    <row r="901" spans="7:12" ht="12.75">
      <c r="G901" s="4"/>
      <c r="I901" s="23"/>
      <c r="J901" s="24"/>
      <c r="K901" s="24"/>
      <c r="L901" s="25"/>
    </row>
    <row r="902" spans="7:12" ht="12.75">
      <c r="G902" s="4"/>
      <c r="I902" s="23"/>
      <c r="J902" s="24"/>
      <c r="K902" s="24"/>
      <c r="L902" s="25"/>
    </row>
    <row r="903" spans="7:12" ht="12.75">
      <c r="G903" s="4"/>
      <c r="I903" s="23"/>
      <c r="J903" s="24"/>
      <c r="K903" s="24"/>
      <c r="L903" s="25"/>
    </row>
    <row r="904" spans="7:12" ht="12.75">
      <c r="G904" s="4"/>
      <c r="I904" s="23"/>
      <c r="J904" s="24"/>
      <c r="K904" s="24"/>
      <c r="L904" s="25"/>
    </row>
    <row r="905" spans="7:12" ht="12.75">
      <c r="G905" s="4"/>
      <c r="I905" s="23"/>
      <c r="J905" s="24"/>
      <c r="K905" s="24"/>
      <c r="L905" s="25"/>
    </row>
    <row r="906" spans="7:12" ht="12.75">
      <c r="G906" s="4"/>
      <c r="I906" s="23"/>
      <c r="J906" s="24"/>
      <c r="K906" s="24"/>
      <c r="L906" s="25"/>
    </row>
    <row r="907" spans="7:12" ht="12.75">
      <c r="G907" s="4"/>
      <c r="I907" s="23"/>
      <c r="J907" s="24"/>
      <c r="K907" s="24"/>
      <c r="L907" s="25"/>
    </row>
    <row r="908" spans="7:12" ht="12.75">
      <c r="G908" s="4"/>
      <c r="I908" s="23"/>
      <c r="J908" s="24"/>
      <c r="K908" s="24"/>
      <c r="L908" s="25"/>
    </row>
    <row r="909" spans="7:12" ht="12.75">
      <c r="G909" s="4"/>
      <c r="I909" s="23"/>
      <c r="J909" s="24"/>
      <c r="K909" s="24"/>
      <c r="L909" s="25"/>
    </row>
    <row r="910" spans="7:12" ht="12.75">
      <c r="G910" s="4"/>
      <c r="I910" s="23"/>
      <c r="J910" s="24"/>
      <c r="K910" s="24"/>
      <c r="L910" s="25"/>
    </row>
    <row r="911" spans="7:12" ht="12.75">
      <c r="G911" s="4"/>
      <c r="I911" s="23"/>
      <c r="J911" s="24"/>
      <c r="K911" s="24"/>
      <c r="L911" s="25"/>
    </row>
    <row r="912" spans="7:12" ht="12.75">
      <c r="G912" s="4"/>
      <c r="I912" s="23"/>
      <c r="J912" s="24"/>
      <c r="K912" s="24"/>
      <c r="L912" s="25"/>
    </row>
    <row r="913" spans="7:12" ht="12.75">
      <c r="G913" s="4"/>
      <c r="I913" s="23"/>
      <c r="J913" s="24"/>
      <c r="K913" s="24"/>
      <c r="L913" s="25"/>
    </row>
    <row r="914" spans="7:12" ht="12.75">
      <c r="G914" s="4"/>
      <c r="I914" s="23"/>
      <c r="J914" s="24"/>
      <c r="K914" s="24"/>
      <c r="L914" s="25"/>
    </row>
    <row r="915" spans="7:12" ht="12.75">
      <c r="G915" s="4"/>
      <c r="I915" s="23"/>
      <c r="J915" s="24"/>
      <c r="K915" s="24"/>
      <c r="L915" s="25"/>
    </row>
    <row r="916" spans="7:12" ht="12.75">
      <c r="G916" s="4"/>
      <c r="I916" s="23"/>
      <c r="J916" s="24"/>
      <c r="K916" s="24"/>
      <c r="L916" s="25"/>
    </row>
    <row r="917" spans="7:12" ht="12.75">
      <c r="G917" s="4"/>
      <c r="I917" s="23"/>
      <c r="J917" s="24"/>
      <c r="K917" s="24"/>
      <c r="L917" s="25"/>
    </row>
    <row r="918" spans="7:12" ht="12.75">
      <c r="G918" s="4"/>
      <c r="I918" s="23"/>
      <c r="J918" s="24"/>
      <c r="K918" s="24"/>
      <c r="L918" s="25"/>
    </row>
    <row r="919" spans="7:12" ht="12.75">
      <c r="G919" s="4"/>
      <c r="I919" s="23"/>
      <c r="J919" s="24"/>
      <c r="K919" s="24"/>
      <c r="L919" s="25"/>
    </row>
    <row r="920" spans="7:12" ht="12.75">
      <c r="G920" s="4"/>
      <c r="I920" s="23"/>
      <c r="J920" s="24"/>
      <c r="K920" s="24"/>
      <c r="L920" s="25"/>
    </row>
    <row r="921" spans="7:12" ht="12.75">
      <c r="G921" s="4"/>
      <c r="I921" s="23"/>
      <c r="J921" s="24"/>
      <c r="K921" s="24"/>
      <c r="L921" s="25"/>
    </row>
    <row r="922" spans="7:12" ht="12.75">
      <c r="G922" s="4"/>
      <c r="I922" s="23"/>
      <c r="J922" s="24"/>
      <c r="K922" s="24"/>
      <c r="L922" s="25"/>
    </row>
    <row r="923" spans="7:12" ht="12.75">
      <c r="G923" s="4"/>
      <c r="I923" s="23"/>
      <c r="J923" s="24"/>
      <c r="K923" s="24"/>
      <c r="L923" s="25"/>
    </row>
    <row r="924" spans="7:12" ht="12.75">
      <c r="G924" s="4"/>
      <c r="I924" s="23"/>
      <c r="J924" s="24"/>
      <c r="K924" s="24"/>
      <c r="L924" s="25"/>
    </row>
    <row r="925" spans="7:12" ht="12.75">
      <c r="G925" s="4"/>
      <c r="I925" s="23"/>
      <c r="J925" s="24"/>
      <c r="K925" s="24"/>
      <c r="L925" s="25"/>
    </row>
    <row r="926" spans="7:12" ht="12.75">
      <c r="G926" s="4"/>
      <c r="I926" s="23"/>
      <c r="J926" s="24"/>
      <c r="K926" s="24"/>
      <c r="L926" s="25"/>
    </row>
    <row r="927" spans="7:12" ht="12.75">
      <c r="G927" s="4"/>
      <c r="I927" s="23"/>
      <c r="J927" s="24"/>
      <c r="K927" s="24"/>
      <c r="L927" s="25"/>
    </row>
    <row r="928" spans="7:12" ht="12.75">
      <c r="G928" s="4"/>
      <c r="I928" s="23"/>
      <c r="J928" s="24"/>
      <c r="K928" s="24"/>
      <c r="L928" s="25"/>
    </row>
    <row r="929" spans="7:12" ht="12.75">
      <c r="G929" s="4"/>
      <c r="I929" s="23"/>
      <c r="J929" s="24"/>
      <c r="K929" s="24"/>
      <c r="L929" s="25"/>
    </row>
    <row r="930" spans="7:12" ht="12.75">
      <c r="G930" s="4"/>
      <c r="I930" s="23"/>
      <c r="J930" s="24"/>
      <c r="K930" s="24"/>
      <c r="L930" s="25"/>
    </row>
    <row r="931" spans="7:12" ht="12.75">
      <c r="G931" s="4"/>
      <c r="I931" s="23"/>
      <c r="J931" s="24"/>
      <c r="K931" s="24"/>
      <c r="L931" s="25"/>
    </row>
    <row r="932" spans="7:12" ht="12.75">
      <c r="G932" s="4"/>
      <c r="I932" s="23"/>
      <c r="J932" s="24"/>
      <c r="K932" s="24"/>
      <c r="L932" s="25"/>
    </row>
    <row r="933" spans="7:12" ht="12.75">
      <c r="G933" s="4"/>
      <c r="I933" s="23"/>
      <c r="J933" s="24"/>
      <c r="K933" s="24"/>
      <c r="L933" s="25"/>
    </row>
    <row r="934" spans="7:12" ht="12.75">
      <c r="G934" s="4"/>
      <c r="I934" s="23"/>
      <c r="J934" s="24"/>
      <c r="K934" s="24"/>
      <c r="L934" s="25"/>
    </row>
    <row r="935" spans="7:12" ht="12.75">
      <c r="G935" s="4"/>
      <c r="I935" s="23"/>
      <c r="J935" s="24"/>
      <c r="K935" s="24"/>
      <c r="L935" s="25"/>
    </row>
    <row r="936" spans="7:12" ht="12.75">
      <c r="G936" s="4"/>
      <c r="I936" s="23"/>
      <c r="J936" s="24"/>
      <c r="K936" s="24"/>
      <c r="L936" s="25"/>
    </row>
    <row r="937" spans="7:12" ht="12.75">
      <c r="G937" s="4"/>
      <c r="I937" s="23"/>
      <c r="J937" s="24"/>
      <c r="K937" s="24"/>
      <c r="L937" s="25"/>
    </row>
    <row r="938" spans="7:12" ht="12.75">
      <c r="G938" s="4"/>
      <c r="I938" s="23"/>
      <c r="J938" s="24"/>
      <c r="K938" s="24"/>
      <c r="L938" s="25"/>
    </row>
    <row r="939" spans="7:12" ht="12.75">
      <c r="G939" s="4"/>
      <c r="I939" s="23"/>
      <c r="J939" s="24"/>
      <c r="K939" s="24"/>
      <c r="L939" s="25"/>
    </row>
    <row r="940" spans="7:12" ht="12.75">
      <c r="G940" s="4"/>
      <c r="I940" s="23"/>
      <c r="J940" s="24"/>
      <c r="K940" s="24"/>
      <c r="L940" s="25"/>
    </row>
    <row r="941" spans="7:12" ht="12.75">
      <c r="G941" s="4"/>
      <c r="I941" s="23"/>
      <c r="J941" s="24"/>
      <c r="K941" s="24"/>
      <c r="L941" s="25"/>
    </row>
    <row r="942" spans="7:12" ht="12.75">
      <c r="G942" s="4"/>
      <c r="I942" s="23"/>
      <c r="J942" s="24"/>
      <c r="K942" s="24"/>
      <c r="L942" s="25"/>
    </row>
    <row r="943" spans="7:12" ht="12.75">
      <c r="G943" s="4"/>
      <c r="I943" s="23"/>
      <c r="J943" s="24"/>
      <c r="K943" s="24"/>
      <c r="L943" s="25"/>
    </row>
    <row r="944" spans="7:12" ht="12.75">
      <c r="G944" s="4"/>
      <c r="I944" s="23"/>
      <c r="J944" s="24"/>
      <c r="K944" s="24"/>
      <c r="L944" s="25"/>
    </row>
    <row r="945" spans="7:12" ht="12.75">
      <c r="G945" s="4"/>
      <c r="I945" s="23"/>
      <c r="J945" s="24"/>
      <c r="K945" s="24"/>
      <c r="L945" s="25"/>
    </row>
    <row r="946" spans="7:12" ht="12.75">
      <c r="G946" s="4"/>
      <c r="I946" s="23"/>
      <c r="J946" s="24"/>
      <c r="K946" s="24"/>
      <c r="L946" s="25"/>
    </row>
    <row r="947" spans="7:12" ht="12.75">
      <c r="G947" s="4"/>
      <c r="I947" s="23"/>
      <c r="J947" s="24"/>
      <c r="K947" s="24"/>
      <c r="L947" s="25"/>
    </row>
    <row r="948" spans="7:12" ht="12.75">
      <c r="G948" s="4"/>
      <c r="I948" s="23"/>
      <c r="J948" s="24"/>
      <c r="K948" s="24"/>
      <c r="L948" s="25"/>
    </row>
    <row r="949" spans="7:12" ht="12.75">
      <c r="G949" s="4"/>
      <c r="I949" s="23"/>
      <c r="J949" s="24"/>
      <c r="K949" s="24"/>
      <c r="L949" s="25"/>
    </row>
    <row r="950" spans="7:12" ht="12.75">
      <c r="G950" s="4"/>
      <c r="I950" s="23"/>
      <c r="J950" s="24"/>
      <c r="K950" s="24"/>
      <c r="L950" s="25"/>
    </row>
    <row r="951" spans="7:12" ht="12.75">
      <c r="G951" s="4"/>
      <c r="I951" s="23"/>
      <c r="J951" s="24"/>
      <c r="K951" s="24"/>
      <c r="L951" s="25"/>
    </row>
    <row r="952" spans="7:12" ht="12.75">
      <c r="G952" s="4"/>
      <c r="I952" s="23"/>
      <c r="J952" s="24"/>
      <c r="K952" s="24"/>
      <c r="L952" s="25"/>
    </row>
    <row r="953" spans="7:12" ht="12.75">
      <c r="G953" s="4"/>
      <c r="I953" s="23"/>
      <c r="J953" s="24"/>
      <c r="K953" s="24"/>
      <c r="L953" s="25"/>
    </row>
    <row r="954" spans="7:12" ht="12.75">
      <c r="G954" s="4"/>
      <c r="I954" s="23"/>
      <c r="J954" s="24"/>
      <c r="K954" s="24"/>
      <c r="L954" s="25"/>
    </row>
    <row r="955" spans="7:12" ht="12.75">
      <c r="G955" s="4"/>
      <c r="I955" s="23"/>
      <c r="J955" s="24"/>
      <c r="K955" s="24"/>
      <c r="L955" s="25"/>
    </row>
    <row r="956" spans="7:12" ht="12.75">
      <c r="G956" s="4"/>
      <c r="I956" s="23"/>
      <c r="J956" s="24"/>
      <c r="K956" s="24"/>
      <c r="L956" s="25"/>
    </row>
    <row r="957" spans="7:12" ht="12.75">
      <c r="G957" s="4"/>
      <c r="I957" s="23"/>
      <c r="J957" s="24"/>
      <c r="K957" s="24"/>
      <c r="L957" s="25"/>
    </row>
    <row r="958" spans="7:12" ht="12.75">
      <c r="G958" s="4"/>
      <c r="I958" s="23"/>
      <c r="J958" s="24"/>
      <c r="K958" s="24"/>
      <c r="L958" s="25"/>
    </row>
    <row r="959" spans="7:12" ht="12.75">
      <c r="G959" s="4"/>
      <c r="I959" s="23"/>
      <c r="J959" s="24"/>
      <c r="K959" s="24"/>
      <c r="L959" s="25"/>
    </row>
    <row r="960" spans="7:12" ht="12.75">
      <c r="G960" s="4"/>
      <c r="I960" s="23"/>
      <c r="J960" s="24"/>
      <c r="K960" s="24"/>
      <c r="L960" s="25"/>
    </row>
    <row r="961" spans="7:12" ht="12.75">
      <c r="G961" s="4"/>
      <c r="I961" s="23"/>
      <c r="J961" s="24"/>
      <c r="K961" s="24"/>
      <c r="L961" s="25"/>
    </row>
    <row r="962" spans="7:12" ht="12.75">
      <c r="G962" s="4"/>
      <c r="I962" s="23"/>
      <c r="J962" s="24"/>
      <c r="K962" s="24"/>
      <c r="L962" s="25"/>
    </row>
    <row r="963" spans="7:12" ht="12.75">
      <c r="G963" s="4"/>
      <c r="I963" s="23"/>
      <c r="J963" s="24"/>
      <c r="K963" s="24"/>
      <c r="L963" s="25"/>
    </row>
    <row r="964" spans="7:12" ht="12.75">
      <c r="G964" s="4"/>
      <c r="I964" s="23"/>
      <c r="J964" s="24"/>
      <c r="K964" s="24"/>
      <c r="L964" s="25"/>
    </row>
    <row r="965" spans="7:12" ht="12.75">
      <c r="G965" s="4"/>
      <c r="I965" s="23"/>
      <c r="J965" s="24"/>
      <c r="K965" s="24"/>
      <c r="L965" s="25"/>
    </row>
    <row r="966" spans="7:12" ht="12.75">
      <c r="G966" s="4"/>
      <c r="I966" s="23"/>
      <c r="J966" s="24"/>
      <c r="K966" s="24"/>
      <c r="L966" s="25"/>
    </row>
    <row r="967" spans="7:12" ht="12.75">
      <c r="G967" s="4"/>
      <c r="I967" s="23"/>
      <c r="J967" s="24"/>
      <c r="K967" s="24"/>
      <c r="L967" s="25"/>
    </row>
    <row r="968" spans="7:12" ht="12.75">
      <c r="G968" s="4"/>
      <c r="I968" s="23"/>
      <c r="J968" s="24"/>
      <c r="K968" s="24"/>
      <c r="L968" s="25"/>
    </row>
    <row r="969" spans="7:12" ht="12.75">
      <c r="G969" s="4"/>
      <c r="I969" s="23"/>
      <c r="J969" s="24"/>
      <c r="K969" s="24"/>
      <c r="L969" s="25"/>
    </row>
    <row r="970" spans="7:12" ht="12.75">
      <c r="G970" s="4"/>
      <c r="I970" s="23"/>
      <c r="J970" s="24"/>
      <c r="K970" s="24"/>
      <c r="L970" s="25"/>
    </row>
    <row r="971" spans="7:12" ht="12.75">
      <c r="G971" s="4"/>
      <c r="I971" s="23"/>
      <c r="J971" s="24"/>
      <c r="K971" s="24"/>
      <c r="L971" s="25"/>
    </row>
    <row r="972" spans="7:12" ht="12.75">
      <c r="G972" s="4"/>
      <c r="I972" s="23"/>
      <c r="J972" s="24"/>
      <c r="K972" s="24"/>
      <c r="L972" s="25"/>
    </row>
    <row r="973" spans="7:12" ht="12.75">
      <c r="G973" s="4"/>
      <c r="I973" s="23"/>
      <c r="J973" s="24"/>
      <c r="K973" s="24"/>
      <c r="L973" s="25"/>
    </row>
    <row r="974" spans="7:12" ht="12.75">
      <c r="G974" s="4"/>
      <c r="I974" s="23"/>
      <c r="J974" s="24"/>
      <c r="K974" s="24"/>
      <c r="L974" s="25"/>
    </row>
    <row r="975" spans="7:12" ht="12.75">
      <c r="G975" s="4"/>
      <c r="I975" s="23"/>
      <c r="J975" s="24"/>
      <c r="K975" s="24"/>
      <c r="L975" s="25"/>
    </row>
    <row r="976" spans="7:12" ht="12.75">
      <c r="G976" s="4"/>
      <c r="I976" s="23"/>
      <c r="J976" s="24"/>
      <c r="K976" s="24"/>
      <c r="L976" s="25"/>
    </row>
    <row r="977" spans="7:12" ht="12.75">
      <c r="G977" s="4"/>
      <c r="I977" s="23"/>
      <c r="J977" s="24"/>
      <c r="K977" s="24"/>
      <c r="L977" s="25"/>
    </row>
    <row r="978" spans="7:12" ht="12.75">
      <c r="G978" s="4"/>
      <c r="I978" s="23"/>
      <c r="J978" s="24"/>
      <c r="K978" s="24"/>
      <c r="L978" s="25"/>
    </row>
    <row r="979" spans="7:12" ht="12.75">
      <c r="G979" s="4"/>
      <c r="I979" s="23"/>
      <c r="J979" s="24"/>
      <c r="K979" s="24"/>
      <c r="L979" s="25"/>
    </row>
    <row r="980" spans="7:12" ht="12.75">
      <c r="G980" s="4"/>
      <c r="I980" s="23"/>
      <c r="J980" s="24"/>
      <c r="K980" s="24"/>
      <c r="L980" s="25"/>
    </row>
    <row r="981" spans="7:12" ht="12.75">
      <c r="G981" s="4"/>
      <c r="I981" s="23"/>
      <c r="J981" s="24"/>
      <c r="K981" s="24"/>
      <c r="L981" s="25"/>
    </row>
    <row r="982" spans="7:12" ht="12.75">
      <c r="G982" s="4"/>
      <c r="I982" s="23"/>
      <c r="J982" s="24"/>
      <c r="K982" s="24"/>
      <c r="L982" s="25"/>
    </row>
    <row r="983" spans="7:12" ht="12.75">
      <c r="G983" s="4"/>
      <c r="I983" s="23"/>
      <c r="J983" s="24"/>
      <c r="K983" s="24"/>
      <c r="L983" s="25"/>
    </row>
    <row r="984" spans="7:12" ht="12.75">
      <c r="G984" s="4"/>
      <c r="I984" s="23"/>
      <c r="J984" s="24"/>
      <c r="K984" s="24"/>
      <c r="L984" s="25"/>
    </row>
    <row r="985" spans="7:12" ht="12.75">
      <c r="G985" s="4"/>
      <c r="I985" s="23"/>
      <c r="J985" s="24"/>
      <c r="K985" s="24"/>
      <c r="L985" s="25"/>
    </row>
    <row r="986" spans="7:12" ht="12.75">
      <c r="G986" s="4"/>
      <c r="I986" s="23"/>
      <c r="J986" s="24"/>
      <c r="K986" s="24"/>
      <c r="L986" s="25"/>
    </row>
    <row r="987" spans="7:12" ht="12.75">
      <c r="G987" s="4"/>
      <c r="I987" s="23"/>
      <c r="J987" s="24"/>
      <c r="K987" s="24"/>
      <c r="L987" s="25"/>
    </row>
    <row r="988" spans="7:12" ht="12.75">
      <c r="G988" s="4"/>
      <c r="I988" s="23"/>
      <c r="J988" s="24"/>
      <c r="K988" s="24"/>
      <c r="L988" s="25"/>
    </row>
    <row r="989" spans="7:12" ht="12.75">
      <c r="G989" s="4"/>
      <c r="I989" s="23"/>
      <c r="J989" s="24"/>
      <c r="K989" s="24"/>
      <c r="L989" s="25"/>
    </row>
    <row r="990" spans="7:12" ht="12.75">
      <c r="G990" s="4"/>
      <c r="I990" s="23"/>
      <c r="J990" s="24"/>
      <c r="K990" s="24"/>
      <c r="L990" s="25"/>
    </row>
    <row r="991" spans="7:12" ht="12.75">
      <c r="G991" s="4"/>
      <c r="I991" s="23"/>
      <c r="J991" s="24"/>
      <c r="K991" s="24"/>
      <c r="L991" s="25"/>
    </row>
    <row r="992" spans="7:12" ht="12.75">
      <c r="G992" s="4"/>
      <c r="I992" s="23"/>
      <c r="J992" s="24"/>
      <c r="K992" s="24"/>
      <c r="L992" s="25"/>
    </row>
    <row r="993" spans="7:12" ht="12.75">
      <c r="G993" s="4"/>
      <c r="I993" s="23"/>
      <c r="J993" s="24"/>
      <c r="K993" s="24"/>
      <c r="L993" s="25"/>
    </row>
    <row r="994" spans="7:12" ht="12.75">
      <c r="G994" s="4"/>
      <c r="I994" s="23"/>
      <c r="J994" s="24"/>
      <c r="K994" s="24"/>
      <c r="L994" s="25"/>
    </row>
    <row r="995" spans="7:12" ht="12.75">
      <c r="G995" s="4"/>
      <c r="I995" s="23"/>
      <c r="J995" s="24"/>
      <c r="K995" s="24"/>
      <c r="L995" s="25"/>
    </row>
    <row r="996" spans="7:12" ht="12.75">
      <c r="G996" s="4"/>
      <c r="I996" s="23"/>
      <c r="J996" s="24"/>
      <c r="K996" s="24"/>
      <c r="L996" s="25"/>
    </row>
    <row r="997" spans="7:12" ht="12.75">
      <c r="G997" s="4"/>
      <c r="I997" s="23"/>
      <c r="J997" s="24"/>
      <c r="K997" s="24"/>
      <c r="L997" s="25"/>
    </row>
    <row r="998" spans="7:12" ht="12.75">
      <c r="G998" s="4"/>
      <c r="I998" s="23"/>
      <c r="J998" s="24"/>
      <c r="K998" s="24"/>
      <c r="L998" s="25"/>
    </row>
    <row r="999" spans="7:12" ht="12.75">
      <c r="G999" s="4"/>
      <c r="I999" s="23"/>
      <c r="J999" s="24"/>
      <c r="K999" s="24"/>
      <c r="L999" s="25"/>
    </row>
    <row r="1000" spans="7:12" ht="12.75">
      <c r="G1000" s="4"/>
      <c r="I1000" s="23"/>
      <c r="J1000" s="24"/>
      <c r="K1000" s="24"/>
      <c r="L1000" s="25"/>
    </row>
    <row r="1001" spans="7:12" ht="12.75">
      <c r="G1001" s="4"/>
      <c r="I1001" s="23"/>
      <c r="J1001" s="24"/>
      <c r="K1001" s="24"/>
      <c r="L1001" s="25"/>
    </row>
    <row r="1002" spans="7:12" ht="12.75">
      <c r="G1002" s="4"/>
      <c r="I1002" s="23"/>
      <c r="J1002" s="24"/>
      <c r="K1002" s="24"/>
      <c r="L1002" s="25"/>
    </row>
    <row r="1003" spans="7:12" ht="12.75">
      <c r="G1003" s="4"/>
      <c r="I1003" s="23"/>
      <c r="J1003" s="24"/>
      <c r="K1003" s="24"/>
      <c r="L1003" s="25"/>
    </row>
    <row r="1004" spans="7:12" ht="12.75">
      <c r="G1004" s="4"/>
      <c r="I1004" s="23"/>
      <c r="J1004" s="24"/>
      <c r="K1004" s="24"/>
      <c r="L1004" s="25"/>
    </row>
    <row r="1005" spans="7:12" ht="12.75">
      <c r="G1005" s="4"/>
      <c r="I1005" s="23"/>
      <c r="J1005" s="24"/>
      <c r="K1005" s="24"/>
      <c r="L1005" s="25"/>
    </row>
    <row r="1006" spans="7:12" ht="12.75">
      <c r="G1006" s="4"/>
      <c r="I1006" s="23"/>
      <c r="J1006" s="24"/>
      <c r="K1006" s="24"/>
      <c r="L1006" s="25"/>
    </row>
    <row r="1007" spans="7:12" ht="12.75">
      <c r="G1007" s="4"/>
      <c r="I1007" s="23"/>
      <c r="J1007" s="24"/>
      <c r="K1007" s="24"/>
      <c r="L1007" s="25"/>
    </row>
    <row r="1008" spans="7:12" ht="12.75">
      <c r="G1008" s="4"/>
      <c r="I1008" s="23"/>
      <c r="J1008" s="24"/>
      <c r="K1008" s="24"/>
      <c r="L1008" s="25"/>
    </row>
    <row r="1009" spans="7:12" ht="12.75">
      <c r="G1009" s="4"/>
      <c r="I1009" s="23"/>
      <c r="J1009" s="24"/>
      <c r="K1009" s="24"/>
      <c r="L1009" s="25"/>
    </row>
    <row r="1010" spans="7:12" ht="12.75">
      <c r="G1010" s="4"/>
      <c r="I1010" s="23"/>
      <c r="J1010" s="24"/>
      <c r="K1010" s="24"/>
      <c r="L1010" s="25"/>
    </row>
    <row r="1011" spans="7:12" ht="12.75">
      <c r="G1011" s="4"/>
      <c r="I1011" s="23"/>
      <c r="J1011" s="24"/>
      <c r="K1011" s="24"/>
      <c r="L1011" s="25"/>
    </row>
    <row r="1012" spans="7:12" ht="12.75">
      <c r="G1012" s="4"/>
      <c r="I1012" s="23"/>
      <c r="J1012" s="24"/>
      <c r="K1012" s="24"/>
      <c r="L1012" s="25"/>
    </row>
    <row r="1013" spans="7:12" ht="12.75">
      <c r="G1013" s="4"/>
      <c r="I1013" s="23"/>
      <c r="J1013" s="24"/>
      <c r="K1013" s="24"/>
      <c r="L1013" s="25"/>
    </row>
    <row r="1014" spans="7:12" ht="12.75">
      <c r="G1014" s="4"/>
      <c r="I1014" s="23"/>
      <c r="J1014" s="24"/>
      <c r="K1014" s="24"/>
      <c r="L1014" s="25"/>
    </row>
  </sheetData>
  <mergeCells count="52">
    <mergeCell ref="I23:I24"/>
    <mergeCell ref="G25:G28"/>
    <mergeCell ref="H25:H28"/>
    <mergeCell ref="I25:I26"/>
    <mergeCell ref="D27:D28"/>
    <mergeCell ref="J25:J26"/>
    <mergeCell ref="K25:K26"/>
    <mergeCell ref="L25:L26"/>
    <mergeCell ref="K27:K28"/>
    <mergeCell ref="L27:L28"/>
    <mergeCell ref="A8:A9"/>
    <mergeCell ref="B8:B9"/>
    <mergeCell ref="C8:C9"/>
    <mergeCell ref="D8:D9"/>
    <mergeCell ref="C19:C21"/>
    <mergeCell ref="B19:B24"/>
    <mergeCell ref="D23:D24"/>
    <mergeCell ref="K10:K13"/>
    <mergeCell ref="L10:L13"/>
    <mergeCell ref="K8:K9"/>
    <mergeCell ref="L8:L9"/>
    <mergeCell ref="C1:G2"/>
    <mergeCell ref="C3:G4"/>
    <mergeCell ref="I7:L7"/>
    <mergeCell ref="G8:G9"/>
    <mergeCell ref="H8:H9"/>
    <mergeCell ref="I8:I9"/>
    <mergeCell ref="J8:J9"/>
    <mergeCell ref="I10:I13"/>
    <mergeCell ref="J10:J13"/>
    <mergeCell ref="D25:D26"/>
    <mergeCell ref="E25:E26"/>
    <mergeCell ref="F25:F26"/>
    <mergeCell ref="A10:A15"/>
    <mergeCell ref="A16:A18"/>
    <mergeCell ref="B16:B18"/>
    <mergeCell ref="C16:C18"/>
    <mergeCell ref="D16:D17"/>
    <mergeCell ref="E16:E18"/>
    <mergeCell ref="A25:A26"/>
    <mergeCell ref="C22:C24"/>
    <mergeCell ref="C25:C28"/>
    <mergeCell ref="B25:B28"/>
    <mergeCell ref="E22:E23"/>
    <mergeCell ref="F23:F24"/>
    <mergeCell ref="E8:E9"/>
    <mergeCell ref="F8:F9"/>
    <mergeCell ref="B10:B15"/>
    <mergeCell ref="C10:C14"/>
    <mergeCell ref="D10:D13"/>
    <mergeCell ref="E10:E15"/>
    <mergeCell ref="F10:F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outlinePr summaryBelow="0" summaryRight="0"/>
  </sheetPr>
  <dimension ref="A1:K1021"/>
  <sheetViews>
    <sheetView topLeftCell="B1" workbookViewId="0"/>
  </sheetViews>
  <sheetFormatPr baseColWidth="10" defaultColWidth="12.5703125" defaultRowHeight="15" customHeight="1"/>
  <cols>
    <col min="1" max="1" width="20.28515625" hidden="1" customWidth="1"/>
    <col min="2" max="2" width="13.28515625" customWidth="1"/>
    <col min="3" max="3" width="24.28515625" customWidth="1"/>
    <col min="4" max="4" width="73.7109375" customWidth="1"/>
    <col min="5" max="5" width="24.42578125" customWidth="1"/>
    <col min="6" max="6" width="29.85546875" customWidth="1"/>
    <col min="7" max="8" width="18.85546875" customWidth="1"/>
    <col min="9" max="9" width="107.28515625" customWidth="1"/>
  </cols>
  <sheetData>
    <row r="1" spans="1:11" ht="34.5" customHeight="1">
      <c r="A1" s="26" t="s">
        <v>115</v>
      </c>
      <c r="B1" s="27" t="s">
        <v>116</v>
      </c>
      <c r="C1" s="27" t="s">
        <v>117</v>
      </c>
      <c r="D1" s="26" t="s">
        <v>118</v>
      </c>
      <c r="E1" s="28" t="s">
        <v>119</v>
      </c>
      <c r="F1" s="29" t="s">
        <v>120</v>
      </c>
      <c r="G1" s="29" t="s">
        <v>121</v>
      </c>
      <c r="H1" s="29" t="s">
        <v>122</v>
      </c>
      <c r="I1" s="30" t="s">
        <v>123</v>
      </c>
      <c r="J1" s="31"/>
      <c r="K1" s="31"/>
    </row>
    <row r="2" spans="1:11" ht="118.5" customHeight="1">
      <c r="A2" s="32" t="s">
        <v>124</v>
      </c>
      <c r="B2" s="32" t="s">
        <v>125</v>
      </c>
      <c r="C2" s="33" t="s">
        <v>126</v>
      </c>
      <c r="D2" s="34" t="s">
        <v>127</v>
      </c>
      <c r="E2" s="35">
        <f>32500000*5</f>
        <v>162500000</v>
      </c>
      <c r="F2" s="36" t="s">
        <v>128</v>
      </c>
      <c r="G2" s="37" t="s">
        <v>129</v>
      </c>
      <c r="H2" s="38" t="s">
        <v>130</v>
      </c>
      <c r="I2" s="32"/>
    </row>
    <row r="3" spans="1:11" ht="409.5">
      <c r="A3" s="39" t="s">
        <v>124</v>
      </c>
      <c r="B3" s="39" t="s">
        <v>125</v>
      </c>
      <c r="C3" s="40" t="s">
        <v>131</v>
      </c>
      <c r="D3" s="41" t="s">
        <v>132</v>
      </c>
      <c r="E3" s="42">
        <v>1696852500</v>
      </c>
      <c r="F3" s="43" t="s">
        <v>133</v>
      </c>
      <c r="G3" s="44" t="s">
        <v>129</v>
      </c>
      <c r="H3" s="45" t="s">
        <v>134</v>
      </c>
      <c r="I3" s="39"/>
    </row>
    <row r="4" spans="1:11" ht="363.75" customHeight="1">
      <c r="A4" s="39" t="s">
        <v>124</v>
      </c>
      <c r="B4" s="39" t="s">
        <v>125</v>
      </c>
      <c r="C4" s="40" t="s">
        <v>135</v>
      </c>
      <c r="D4" s="41" t="s">
        <v>136</v>
      </c>
      <c r="E4" s="42">
        <v>323210000</v>
      </c>
      <c r="F4" s="43" t="s">
        <v>133</v>
      </c>
      <c r="G4" s="44" t="s">
        <v>129</v>
      </c>
      <c r="H4" s="45" t="s">
        <v>137</v>
      </c>
      <c r="I4" s="39"/>
    </row>
    <row r="5" spans="1:11" ht="71.25" customHeight="1">
      <c r="A5" s="39" t="s">
        <v>124</v>
      </c>
      <c r="B5" s="39" t="s">
        <v>125</v>
      </c>
      <c r="C5" s="46" t="s">
        <v>138</v>
      </c>
      <c r="D5" s="47" t="s">
        <v>139</v>
      </c>
      <c r="E5" s="48">
        <v>465617500</v>
      </c>
      <c r="F5" s="43" t="s">
        <v>133</v>
      </c>
      <c r="G5" s="49" t="s">
        <v>129</v>
      </c>
      <c r="H5" s="45" t="s">
        <v>140</v>
      </c>
      <c r="I5" s="50"/>
    </row>
    <row r="6" spans="1:11" ht="141.75">
      <c r="A6" s="39" t="s">
        <v>124</v>
      </c>
      <c r="B6" s="39" t="s">
        <v>125</v>
      </c>
      <c r="C6" s="43" t="s">
        <v>141</v>
      </c>
      <c r="D6" s="51" t="s">
        <v>142</v>
      </c>
      <c r="E6" s="42">
        <v>546420000</v>
      </c>
      <c r="F6" s="43" t="s">
        <v>133</v>
      </c>
      <c r="G6" s="44" t="s">
        <v>129</v>
      </c>
      <c r="H6" s="45" t="s">
        <v>137</v>
      </c>
      <c r="I6" s="39"/>
    </row>
    <row r="7" spans="1:11" ht="69" customHeight="1">
      <c r="A7" s="39" t="s">
        <v>124</v>
      </c>
      <c r="B7" s="39" t="s">
        <v>125</v>
      </c>
      <c r="C7" s="46" t="s">
        <v>143</v>
      </c>
      <c r="D7" s="49" t="s">
        <v>144</v>
      </c>
      <c r="E7" s="48">
        <v>578741000</v>
      </c>
      <c r="F7" s="43" t="s">
        <v>133</v>
      </c>
      <c r="G7" s="49" t="s">
        <v>129</v>
      </c>
      <c r="H7" s="52" t="s">
        <v>140</v>
      </c>
      <c r="I7" s="39"/>
    </row>
    <row r="8" spans="1:11" ht="78.75" customHeight="1">
      <c r="A8" s="39" t="s">
        <v>124</v>
      </c>
      <c r="B8" s="39" t="s">
        <v>125</v>
      </c>
      <c r="C8" s="43" t="s">
        <v>145</v>
      </c>
      <c r="D8" s="53" t="s">
        <v>146</v>
      </c>
      <c r="E8" s="42">
        <v>2706505000</v>
      </c>
      <c r="F8" s="43" t="s">
        <v>133</v>
      </c>
      <c r="G8" s="44" t="s">
        <v>129</v>
      </c>
      <c r="H8" s="45" t="s">
        <v>134</v>
      </c>
      <c r="I8" s="39"/>
    </row>
    <row r="9" spans="1:11" ht="110.25" customHeight="1">
      <c r="A9" s="39" t="s">
        <v>124</v>
      </c>
      <c r="B9" s="39" t="s">
        <v>125</v>
      </c>
      <c r="C9" s="54" t="s">
        <v>147</v>
      </c>
      <c r="D9" s="55" t="s">
        <v>148</v>
      </c>
      <c r="E9" s="56" t="s">
        <v>149</v>
      </c>
      <c r="F9" s="43" t="s">
        <v>133</v>
      </c>
      <c r="G9" s="55" t="s">
        <v>129</v>
      </c>
      <c r="H9" s="45" t="s">
        <v>140</v>
      </c>
      <c r="I9" s="50"/>
    </row>
    <row r="10" spans="1:11" ht="105">
      <c r="A10" s="32" t="s">
        <v>124</v>
      </c>
      <c r="B10" s="32" t="s">
        <v>125</v>
      </c>
      <c r="C10" s="43" t="s">
        <v>150</v>
      </c>
      <c r="D10" s="53" t="s">
        <v>151</v>
      </c>
      <c r="E10" s="42">
        <v>310000000</v>
      </c>
      <c r="F10" s="43" t="s">
        <v>133</v>
      </c>
      <c r="G10" s="44" t="s">
        <v>129</v>
      </c>
      <c r="H10" s="45" t="s">
        <v>152</v>
      </c>
      <c r="I10" s="32"/>
    </row>
    <row r="11" spans="1:11" ht="60.75" customHeight="1">
      <c r="A11" s="39" t="s">
        <v>124</v>
      </c>
      <c r="B11" s="39" t="s">
        <v>125</v>
      </c>
      <c r="C11" s="43" t="s">
        <v>153</v>
      </c>
      <c r="D11" s="51" t="s">
        <v>154</v>
      </c>
      <c r="E11" s="42">
        <v>2900500000</v>
      </c>
      <c r="F11" s="43" t="s">
        <v>133</v>
      </c>
      <c r="G11" s="44" t="s">
        <v>129</v>
      </c>
      <c r="H11" s="45" t="s">
        <v>137</v>
      </c>
      <c r="I11" s="39"/>
    </row>
    <row r="12" spans="1:11" ht="104.25" customHeight="1">
      <c r="A12" s="39" t="s">
        <v>124</v>
      </c>
      <c r="B12" s="39" t="s">
        <v>125</v>
      </c>
      <c r="C12" s="46" t="s">
        <v>155</v>
      </c>
      <c r="D12" s="49" t="s">
        <v>156</v>
      </c>
      <c r="E12" s="48">
        <v>1396852500</v>
      </c>
      <c r="F12" s="43" t="s">
        <v>133</v>
      </c>
      <c r="G12" s="49" t="s">
        <v>129</v>
      </c>
      <c r="H12" s="45" t="s">
        <v>134</v>
      </c>
      <c r="I12" s="39"/>
    </row>
    <row r="13" spans="1:11" ht="67.5" customHeight="1">
      <c r="A13" s="32" t="s">
        <v>124</v>
      </c>
      <c r="B13" s="32" t="s">
        <v>125</v>
      </c>
      <c r="C13" s="57" t="s">
        <v>141</v>
      </c>
      <c r="D13" s="58" t="s">
        <v>157</v>
      </c>
      <c r="E13" s="59">
        <v>646420000</v>
      </c>
      <c r="F13" s="57" t="s">
        <v>158</v>
      </c>
      <c r="G13" s="60" t="s">
        <v>129</v>
      </c>
      <c r="H13" s="45" t="s">
        <v>159</v>
      </c>
      <c r="I13" s="32"/>
    </row>
    <row r="14" spans="1:11" ht="162" customHeight="1">
      <c r="A14" s="39" t="s">
        <v>124</v>
      </c>
      <c r="B14" s="39" t="s">
        <v>125</v>
      </c>
      <c r="C14" s="43" t="s">
        <v>160</v>
      </c>
      <c r="D14" s="53" t="s">
        <v>161</v>
      </c>
      <c r="E14" s="42">
        <v>710200000</v>
      </c>
      <c r="F14" s="43" t="s">
        <v>133</v>
      </c>
      <c r="G14" s="44" t="s">
        <v>129</v>
      </c>
      <c r="H14" s="45" t="s">
        <v>134</v>
      </c>
      <c r="I14" s="39"/>
    </row>
    <row r="15" spans="1:11" ht="63.75" customHeight="1">
      <c r="A15" s="39" t="s">
        <v>124</v>
      </c>
      <c r="B15" s="39" t="s">
        <v>125</v>
      </c>
      <c r="C15" s="40" t="s">
        <v>162</v>
      </c>
      <c r="D15" s="51" t="s">
        <v>163</v>
      </c>
      <c r="E15" s="42">
        <v>720400000</v>
      </c>
      <c r="F15" s="43" t="s">
        <v>164</v>
      </c>
      <c r="G15" s="44" t="s">
        <v>129</v>
      </c>
      <c r="H15" s="45" t="s">
        <v>165</v>
      </c>
      <c r="I15" s="39"/>
    </row>
    <row r="16" spans="1:11" ht="55.5" customHeight="1">
      <c r="A16" s="32" t="s">
        <v>124</v>
      </c>
      <c r="B16" s="32" t="s">
        <v>125</v>
      </c>
      <c r="C16" s="61" t="s">
        <v>166</v>
      </c>
      <c r="D16" s="62" t="s">
        <v>167</v>
      </c>
      <c r="E16" s="63">
        <v>736420000</v>
      </c>
      <c r="F16" s="64" t="s">
        <v>168</v>
      </c>
      <c r="G16" s="65" t="s">
        <v>129</v>
      </c>
      <c r="H16" s="66" t="s">
        <v>165</v>
      </c>
      <c r="I16" s="32"/>
    </row>
    <row r="17" spans="1:11" ht="101.25" customHeight="1">
      <c r="A17" s="39" t="s">
        <v>124</v>
      </c>
      <c r="B17" s="39" t="s">
        <v>125</v>
      </c>
      <c r="C17" s="67" t="s">
        <v>169</v>
      </c>
      <c r="D17" s="68" t="s">
        <v>170</v>
      </c>
      <c r="E17" s="69">
        <v>3278520000</v>
      </c>
      <c r="F17" s="70" t="s">
        <v>133</v>
      </c>
      <c r="G17" s="71" t="s">
        <v>129</v>
      </c>
      <c r="H17" s="72" t="s">
        <v>134</v>
      </c>
      <c r="I17" s="39"/>
    </row>
    <row r="18" spans="1:11" ht="409.5" hidden="1">
      <c r="A18" s="73" t="s">
        <v>124</v>
      </c>
      <c r="B18" s="32" t="s">
        <v>171</v>
      </c>
      <c r="C18" s="74" t="s">
        <v>172</v>
      </c>
      <c r="D18" s="39" t="s">
        <v>173</v>
      </c>
      <c r="E18" s="75"/>
      <c r="F18" s="32" t="s">
        <v>174</v>
      </c>
      <c r="G18" s="32" t="s">
        <v>28</v>
      </c>
      <c r="H18" s="39" t="s">
        <v>175</v>
      </c>
      <c r="I18" s="32" t="s">
        <v>176</v>
      </c>
      <c r="J18" s="31"/>
      <c r="K18" s="31"/>
    </row>
    <row r="19" spans="1:11" ht="97.5" hidden="1" customHeight="1">
      <c r="A19" s="73" t="s">
        <v>124</v>
      </c>
      <c r="B19" s="32" t="s">
        <v>171</v>
      </c>
      <c r="C19" s="74" t="s">
        <v>177</v>
      </c>
      <c r="D19" s="32" t="s">
        <v>178</v>
      </c>
      <c r="E19" s="73"/>
      <c r="F19" s="32" t="s">
        <v>179</v>
      </c>
      <c r="G19" s="32" t="s">
        <v>28</v>
      </c>
      <c r="H19" s="32"/>
      <c r="I19" s="73"/>
      <c r="J19" s="31"/>
      <c r="K19" s="31"/>
    </row>
    <row r="20" spans="1:11" ht="300" hidden="1">
      <c r="A20" s="73" t="s">
        <v>124</v>
      </c>
      <c r="B20" s="32" t="s">
        <v>171</v>
      </c>
      <c r="C20" s="74" t="s">
        <v>180</v>
      </c>
      <c r="D20" s="76" t="s">
        <v>181</v>
      </c>
      <c r="E20" s="73"/>
      <c r="F20" s="32" t="s">
        <v>182</v>
      </c>
      <c r="G20" s="32" t="s">
        <v>28</v>
      </c>
      <c r="H20" s="32"/>
      <c r="I20" s="73" t="s">
        <v>183</v>
      </c>
      <c r="J20" s="31"/>
      <c r="K20" s="31"/>
    </row>
    <row r="21" spans="1:11" ht="156.75" hidden="1" customHeight="1">
      <c r="A21" s="32" t="s">
        <v>124</v>
      </c>
      <c r="B21" s="32" t="s">
        <v>184</v>
      </c>
      <c r="C21" s="74" t="s">
        <v>185</v>
      </c>
      <c r="D21" s="32" t="s">
        <v>186</v>
      </c>
      <c r="E21" s="32"/>
      <c r="F21" s="32"/>
      <c r="G21" s="32"/>
      <c r="H21" s="77"/>
      <c r="I21" s="32" t="s">
        <v>187</v>
      </c>
    </row>
    <row r="22" spans="1:11" ht="161.25" hidden="1" customHeight="1">
      <c r="A22" s="32" t="s">
        <v>124</v>
      </c>
      <c r="B22" s="32" t="s">
        <v>184</v>
      </c>
      <c r="C22" s="74" t="s">
        <v>188</v>
      </c>
      <c r="D22" s="32" t="s">
        <v>189</v>
      </c>
      <c r="E22" s="32"/>
      <c r="F22" s="32"/>
      <c r="G22" s="32"/>
      <c r="H22" s="32"/>
      <c r="I22" s="32" t="s">
        <v>190</v>
      </c>
    </row>
    <row r="23" spans="1:11" ht="285" hidden="1">
      <c r="A23" s="32" t="s">
        <v>124</v>
      </c>
      <c r="B23" s="32" t="s">
        <v>184</v>
      </c>
      <c r="C23" s="74" t="s">
        <v>191</v>
      </c>
      <c r="D23" s="32" t="s">
        <v>192</v>
      </c>
      <c r="E23" s="32"/>
      <c r="F23" s="32"/>
      <c r="G23" s="32"/>
      <c r="H23" s="32"/>
      <c r="I23" s="32" t="s">
        <v>193</v>
      </c>
    </row>
    <row r="24" spans="1:11" ht="170.25" hidden="1" customHeight="1">
      <c r="A24" s="32" t="s">
        <v>124</v>
      </c>
      <c r="B24" s="32" t="s">
        <v>184</v>
      </c>
      <c r="C24" s="74" t="s">
        <v>194</v>
      </c>
      <c r="D24" s="32" t="s">
        <v>195</v>
      </c>
      <c r="E24" s="32"/>
      <c r="F24" s="32"/>
      <c r="G24" s="32"/>
      <c r="H24" s="32"/>
      <c r="I24" s="32" t="s">
        <v>196</v>
      </c>
    </row>
    <row r="25" spans="1:11" ht="74.25" hidden="1" customHeight="1">
      <c r="A25" s="73" t="s">
        <v>124</v>
      </c>
      <c r="B25" s="32" t="s">
        <v>171</v>
      </c>
      <c r="C25" s="74" t="s">
        <v>197</v>
      </c>
      <c r="D25" s="77" t="s">
        <v>198</v>
      </c>
      <c r="E25" s="78"/>
      <c r="F25" s="77" t="s">
        <v>199</v>
      </c>
      <c r="G25" s="32" t="s">
        <v>28</v>
      </c>
      <c r="H25" s="77"/>
      <c r="I25" s="73"/>
      <c r="J25" s="31"/>
      <c r="K25" s="31"/>
    </row>
    <row r="26" spans="1:11" ht="12.75" hidden="1"/>
    <row r="27" spans="1:11" ht="12.75" hidden="1"/>
    <row r="28" spans="1:11" ht="12.75" hidden="1"/>
    <row r="29" spans="1:11" ht="12.75" hidden="1"/>
    <row r="30" spans="1:11" ht="12.75" hidden="1"/>
    <row r="31" spans="1:11" ht="12.75" hidden="1"/>
    <row r="32" spans="1:11" ht="12.75" hidden="1"/>
    <row r="33" ht="12.75" hidden="1"/>
    <row r="34" ht="12.75" hidden="1"/>
    <row r="35" ht="12.75" hidden="1"/>
    <row r="36" ht="12.75" hidden="1"/>
    <row r="37" ht="12.75" hidden="1"/>
    <row r="38" ht="12.75" hidden="1"/>
    <row r="39" ht="12.75" hidden="1"/>
    <row r="40" ht="12.75" hidden="1"/>
    <row r="41" ht="12.75" hidden="1"/>
    <row r="42" ht="12.75" hidden="1"/>
    <row r="43" ht="12.75" hidden="1"/>
    <row r="44" ht="12.75" hidden="1"/>
    <row r="45" ht="12.75" hidden="1"/>
    <row r="46" ht="12.75" hidden="1"/>
    <row r="47" ht="12.75" hidden="1"/>
    <row r="48" ht="12.75" hidden="1"/>
    <row r="49" ht="12.75" hidden="1"/>
    <row r="50" ht="12.75" hidden="1"/>
    <row r="51" ht="12.75" hidden="1"/>
    <row r="52" ht="12.75" hidden="1"/>
    <row r="53" ht="12.75" hidden="1"/>
    <row r="54" ht="12.75" hidden="1"/>
    <row r="55" ht="12.75" hidden="1"/>
    <row r="56" ht="12.75" hidden="1"/>
    <row r="57" ht="12.75" hidden="1"/>
    <row r="58" ht="12.75" hidden="1"/>
    <row r="59" ht="12.75" hidden="1"/>
    <row r="60" ht="12.75" hidden="1"/>
    <row r="61" ht="12.75" hidden="1"/>
    <row r="62" ht="12.75" hidden="1"/>
    <row r="63" ht="12.75" hidden="1"/>
    <row r="64" ht="12.75" hidden="1"/>
    <row r="65" ht="12.75" hidden="1"/>
    <row r="66" ht="12.75" hidden="1"/>
    <row r="67" ht="12.75" hidden="1"/>
    <row r="68" ht="12.75" hidden="1"/>
    <row r="69" ht="12.75" hidden="1"/>
    <row r="70" ht="12.75" hidden="1"/>
    <row r="71" ht="12.75" hidden="1"/>
    <row r="72" ht="12.75" hidden="1"/>
    <row r="73" ht="12.75" hidden="1"/>
    <row r="74" ht="12.75" hidden="1"/>
    <row r="75" ht="12.75" hidden="1"/>
    <row r="76" ht="12.75" hidden="1"/>
    <row r="77" ht="12.75" hidden="1"/>
    <row r="78" ht="12.75" hidden="1"/>
    <row r="79" ht="12.75" hidden="1"/>
    <row r="80" ht="12.75" hidden="1"/>
    <row r="81" ht="12.75" hidden="1"/>
    <row r="82" ht="12.75" hidden="1"/>
    <row r="83" ht="12.75" hidden="1"/>
    <row r="84" ht="12.75" hidden="1"/>
    <row r="85" ht="12.75" hidden="1"/>
    <row r="86" ht="12.75" hidden="1"/>
    <row r="87" ht="12.75" hidden="1"/>
    <row r="88" ht="12.75" hidden="1"/>
    <row r="89" ht="12.75" hidden="1"/>
    <row r="90" ht="12.75" hidden="1"/>
    <row r="91" ht="12.75" hidden="1"/>
    <row r="92" ht="12.75" hidden="1"/>
    <row r="93" ht="12.75" hidden="1"/>
    <row r="94" ht="12.75" hidden="1"/>
    <row r="95" ht="12.75" hidden="1"/>
    <row r="96" ht="12.75" hidden="1"/>
    <row r="97" ht="12.75" hidden="1"/>
    <row r="98" ht="12.75" hidden="1"/>
    <row r="99" ht="12.75" hidden="1"/>
    <row r="100" ht="12.75" hidden="1"/>
    <row r="101" ht="12.75" hidden="1"/>
    <row r="102" ht="12.75" hidden="1"/>
    <row r="103" ht="12.75" hidden="1"/>
    <row r="104" ht="12.75" hidden="1"/>
    <row r="105" ht="12.75" hidden="1"/>
    <row r="106" ht="12.75" hidden="1"/>
    <row r="107" ht="12.75" hidden="1"/>
    <row r="108" ht="12.75" hidden="1"/>
    <row r="109" ht="12.75" hidden="1"/>
    <row r="110" ht="12.75" hidden="1"/>
    <row r="111" ht="12.75" hidden="1"/>
    <row r="112" ht="12.75" hidden="1"/>
    <row r="113" ht="12.75" hidden="1"/>
    <row r="114" ht="12.75" hidden="1"/>
    <row r="115" ht="12.75" hidden="1"/>
    <row r="116" ht="12.75" hidden="1"/>
    <row r="117" ht="12.75" hidden="1"/>
    <row r="118" ht="12.75" hidden="1"/>
    <row r="119" ht="12.75" hidden="1"/>
    <row r="120" ht="12.75" hidden="1"/>
    <row r="121" ht="12.75" hidden="1"/>
    <row r="122" ht="12.75" hidden="1"/>
    <row r="123" ht="12.75" hidden="1"/>
    <row r="124" ht="12.75" hidden="1"/>
    <row r="125" ht="12.75" hidden="1"/>
    <row r="126" ht="12.75" hidden="1"/>
    <row r="127" ht="12.75" hidden="1"/>
    <row r="128" ht="12.75" hidden="1"/>
    <row r="129" ht="12.75" hidden="1"/>
    <row r="130" ht="12.75" hidden="1"/>
    <row r="131" ht="12.75" hidden="1"/>
    <row r="132" ht="12.75" hidden="1"/>
    <row r="133" ht="12.75" hidden="1"/>
    <row r="134" ht="12.75" hidden="1"/>
    <row r="135" ht="12.75" hidden="1"/>
    <row r="136" ht="12.75" hidden="1"/>
    <row r="137" ht="12.75" hidden="1"/>
    <row r="138" ht="12.75" hidden="1"/>
    <row r="139" ht="12.75" hidden="1"/>
    <row r="140" ht="12.75" hidden="1"/>
    <row r="141" ht="12.75" hidden="1"/>
    <row r="142" ht="12.75" hidden="1"/>
    <row r="143" ht="12.75" hidden="1"/>
    <row r="144" ht="12.75" hidden="1"/>
    <row r="145" ht="12.75" hidden="1"/>
    <row r="146" ht="12.75" hidden="1"/>
    <row r="147" ht="12.75" hidden="1"/>
    <row r="148" ht="12.75" hidden="1"/>
    <row r="149" ht="12.75" hidden="1"/>
    <row r="150" ht="12.75" hidden="1"/>
    <row r="151" ht="12.75" hidden="1"/>
    <row r="152" ht="12.75" hidden="1"/>
    <row r="153" ht="12.75" hidden="1"/>
    <row r="154" ht="12.75" hidden="1"/>
    <row r="155" ht="12.75" hidden="1"/>
    <row r="156" ht="12.75" hidden="1"/>
    <row r="157" ht="12.75" hidden="1"/>
    <row r="158" ht="12.75" hidden="1"/>
    <row r="159" ht="12.75" hidden="1"/>
    <row r="160" ht="12.75" hidden="1"/>
    <row r="161" ht="12.75" hidden="1"/>
    <row r="162" ht="12.75" hidden="1"/>
    <row r="163" ht="12.75" hidden="1"/>
    <row r="164" ht="12.75" hidden="1"/>
    <row r="165" ht="12.75" hidden="1"/>
    <row r="166" ht="12.75" hidden="1"/>
    <row r="167" ht="12.75" hidden="1"/>
    <row r="168" ht="12.75" hidden="1"/>
    <row r="169" ht="12.75" hidden="1"/>
    <row r="170" ht="12.75" hidden="1"/>
    <row r="171" ht="12.75" hidden="1"/>
    <row r="172" ht="12.75" hidden="1"/>
    <row r="173" ht="12.75" hidden="1"/>
    <row r="174" ht="12.75" hidden="1"/>
    <row r="175" ht="12.75" hidden="1"/>
    <row r="176" ht="12.75" hidden="1"/>
    <row r="177" ht="12.75" hidden="1"/>
    <row r="178" ht="12.75" hidden="1"/>
    <row r="179" ht="12.75" hidden="1"/>
    <row r="180" ht="12.75" hidden="1"/>
    <row r="181" ht="12.75" hidden="1"/>
    <row r="182" ht="12.75" hidden="1"/>
    <row r="183" ht="12.75" hidden="1"/>
    <row r="184" ht="12.75" hidden="1"/>
    <row r="185" ht="12.75" hidden="1"/>
    <row r="186" ht="12.75" hidden="1"/>
    <row r="187" ht="12.75" hidden="1"/>
    <row r="188" ht="12.75" hidden="1"/>
    <row r="189" ht="12.75" hidden="1"/>
    <row r="190" ht="12.75" hidden="1"/>
    <row r="191" ht="12.75" hidden="1"/>
    <row r="192" ht="12.75" hidden="1"/>
    <row r="193" ht="12.75" hidden="1"/>
    <row r="194" ht="12.75" hidden="1"/>
    <row r="195" ht="12.75" hidden="1"/>
    <row r="196" ht="12.75" hidden="1"/>
    <row r="197" ht="12.75" hidden="1"/>
    <row r="198" ht="12.75" hidden="1"/>
    <row r="199" ht="12.75" hidden="1"/>
    <row r="200" ht="12.75" hidden="1"/>
    <row r="201" ht="12.75" hidden="1"/>
    <row r="202" ht="12.75" hidden="1"/>
    <row r="203" ht="12.75" hidden="1"/>
    <row r="204" ht="12.75" hidden="1"/>
    <row r="205" ht="12.75" hidden="1"/>
    <row r="206" ht="12.75" hidden="1"/>
    <row r="207" ht="12.75" hidden="1"/>
    <row r="208" ht="12.75" hidden="1"/>
    <row r="209" ht="12.75" hidden="1"/>
    <row r="210" ht="12.75" hidden="1"/>
    <row r="211" ht="12.75" hidden="1"/>
    <row r="212" ht="12.75" hidden="1"/>
    <row r="213" ht="12.75" hidden="1"/>
    <row r="214" ht="12.75" hidden="1"/>
    <row r="215" ht="12.75" hidden="1"/>
    <row r="216" ht="12.75" hidden="1"/>
    <row r="217" ht="12.75" hidden="1"/>
    <row r="218" ht="12.75" hidden="1"/>
    <row r="219" ht="12.75" hidden="1"/>
    <row r="220" ht="12.75" hidden="1"/>
    <row r="221" ht="12.75" hidden="1"/>
    <row r="222" ht="12.75" hidden="1"/>
    <row r="223" ht="12.75" hidden="1"/>
    <row r="224" ht="12.75" hidden="1"/>
    <row r="225" ht="12.75" hidden="1"/>
    <row r="226" ht="12.75" hidden="1"/>
    <row r="227" ht="12.75" hidden="1"/>
    <row r="228" ht="12.75" hidden="1"/>
    <row r="229" ht="12.75" hidden="1"/>
    <row r="230" ht="12.75" hidden="1"/>
    <row r="231" ht="12.75" hidden="1"/>
    <row r="232" ht="12.75" hidden="1"/>
    <row r="233" ht="12.75" hidden="1"/>
    <row r="234" ht="12.75" hidden="1"/>
    <row r="235" ht="12.75" hidden="1"/>
    <row r="236" ht="12.75" hidden="1"/>
    <row r="237" ht="12.75" hidden="1"/>
    <row r="238" ht="12.75" hidden="1"/>
    <row r="239" ht="12.75" hidden="1"/>
    <row r="240" ht="12.75" hidden="1"/>
    <row r="241" ht="12.75" hidden="1"/>
    <row r="242" ht="12.75" hidden="1"/>
    <row r="243" ht="12.75" hidden="1"/>
    <row r="244" ht="12.75" hidden="1"/>
    <row r="245" ht="12.75" hidden="1"/>
    <row r="246" ht="12.75" hidden="1"/>
    <row r="247" ht="12.75" hidden="1"/>
    <row r="248" ht="12.75" hidden="1"/>
    <row r="249" ht="12.75" hidden="1"/>
    <row r="250" ht="12.75" hidden="1"/>
    <row r="251" ht="12.75" hidden="1"/>
    <row r="252" ht="12.75" hidden="1"/>
    <row r="253" ht="12.75" hidden="1"/>
    <row r="254" ht="12.75" hidden="1"/>
    <row r="255" ht="12.75" hidden="1"/>
    <row r="256" ht="12.75" hidden="1"/>
    <row r="257" ht="12.75" hidden="1"/>
    <row r="258" ht="12.75" hidden="1"/>
    <row r="259" ht="12.75" hidden="1"/>
    <row r="260" ht="12.75" hidden="1"/>
    <row r="261" ht="12.75" hidden="1"/>
    <row r="262" ht="12.75" hidden="1"/>
    <row r="263" ht="12.75" hidden="1"/>
    <row r="264" ht="12.75" hidden="1"/>
    <row r="265" ht="12.75" hidden="1"/>
    <row r="266" ht="12.75" hidden="1"/>
    <row r="267" ht="12.75" hidden="1"/>
    <row r="268" ht="12.75" hidden="1"/>
    <row r="269" ht="12.75" hidden="1"/>
    <row r="270" ht="12.75" hidden="1"/>
    <row r="271" ht="12.75" hidden="1"/>
    <row r="272" ht="12.75" hidden="1"/>
    <row r="273" ht="12.75" hidden="1"/>
    <row r="274" ht="12.75" hidden="1"/>
    <row r="275" ht="12.75" hidden="1"/>
    <row r="276" ht="12.75" hidden="1"/>
    <row r="277" ht="12.75" hidden="1"/>
    <row r="278" ht="12.75" hidden="1"/>
    <row r="279" ht="12.75" hidden="1"/>
    <row r="280" ht="12.75" hidden="1"/>
    <row r="281" ht="12.75" hidden="1"/>
    <row r="282" ht="12.75" hidden="1"/>
    <row r="283" ht="12.75" hidden="1"/>
    <row r="284" ht="12.75" hidden="1"/>
    <row r="285" ht="12.75" hidden="1"/>
    <row r="286" ht="12.75" hidden="1"/>
    <row r="287" ht="12.75" hidden="1"/>
    <row r="288" ht="12.75" hidden="1"/>
    <row r="289" ht="12.75" hidden="1"/>
    <row r="290" ht="12.75" hidden="1"/>
    <row r="291" ht="12.75" hidden="1"/>
    <row r="292" ht="12.75" hidden="1"/>
    <row r="293" ht="12.75" hidden="1"/>
    <row r="294" ht="12.75" hidden="1"/>
    <row r="295" ht="12.75" hidden="1"/>
    <row r="296" ht="12.75" hidden="1"/>
    <row r="297" ht="12.75" hidden="1"/>
    <row r="298" ht="12.75" hidden="1"/>
    <row r="299" ht="12.75" hidden="1"/>
    <row r="300" ht="12.75" hidden="1"/>
    <row r="301" ht="12.75" hidden="1"/>
    <row r="302" ht="12.75" hidden="1"/>
    <row r="303" ht="12.75" hidden="1"/>
    <row r="304" ht="12.75" hidden="1"/>
    <row r="305" ht="12.75" hidden="1"/>
    <row r="306" ht="12.75" hidden="1"/>
    <row r="307" ht="12.75" hidden="1"/>
    <row r="308" ht="12.75" hidden="1"/>
    <row r="309" ht="12.75" hidden="1"/>
    <row r="310" ht="12.75" hidden="1"/>
    <row r="311" ht="12.75" hidden="1"/>
    <row r="312" ht="12.75" hidden="1"/>
    <row r="313" ht="12.75" hidden="1"/>
    <row r="314" ht="12.75" hidden="1"/>
    <row r="315" ht="12.75" hidden="1"/>
    <row r="316" ht="12.75" hidden="1"/>
    <row r="317" ht="12.75" hidden="1"/>
    <row r="318" ht="12.75" hidden="1"/>
    <row r="319" ht="12.75" hidden="1"/>
    <row r="320" ht="12.75" hidden="1"/>
    <row r="321" ht="12.75" hidden="1"/>
    <row r="322" ht="12.75" hidden="1"/>
    <row r="323" ht="12.75" hidden="1"/>
    <row r="324" ht="12.75" hidden="1"/>
    <row r="325" ht="12.75" hidden="1"/>
    <row r="326" ht="12.75" hidden="1"/>
    <row r="327" ht="12.75" hidden="1"/>
    <row r="328" ht="12.75" hidden="1"/>
    <row r="329" ht="12.75" hidden="1"/>
    <row r="330" ht="12.75" hidden="1"/>
    <row r="331" ht="12.75" hidden="1"/>
    <row r="332" ht="12.75" hidden="1"/>
    <row r="333" ht="12.75" hidden="1"/>
    <row r="334" ht="12.75" hidden="1"/>
    <row r="335" ht="12.75" hidden="1"/>
    <row r="336" ht="12.75" hidden="1"/>
    <row r="337" ht="12.75" hidden="1"/>
    <row r="338" ht="12.75" hidden="1"/>
    <row r="339" ht="12.75" hidden="1"/>
    <row r="340" ht="12.75" hidden="1"/>
    <row r="341" ht="12.75" hidden="1"/>
    <row r="342" ht="12.75" hidden="1"/>
    <row r="343" ht="12.75" hidden="1"/>
    <row r="344" ht="12.75" hidden="1"/>
    <row r="345" ht="12.75" hidden="1"/>
    <row r="346" ht="12.75" hidden="1"/>
    <row r="347" ht="12.75" hidden="1"/>
    <row r="348" ht="12.75" hidden="1"/>
    <row r="349" ht="12.75" hidden="1"/>
    <row r="350" ht="12.75" hidden="1"/>
    <row r="351" ht="12.75" hidden="1"/>
    <row r="352" ht="12.75" hidden="1"/>
    <row r="353" ht="12.75" hidden="1"/>
    <row r="354" ht="12.75" hidden="1"/>
    <row r="355" ht="12.75" hidden="1"/>
    <row r="356" ht="12.75" hidden="1"/>
    <row r="357" ht="12.75" hidden="1"/>
    <row r="358" ht="12.75" hidden="1"/>
    <row r="359" ht="12.75" hidden="1"/>
    <row r="360" ht="12.75" hidden="1"/>
    <row r="361" ht="12.75" hidden="1"/>
    <row r="362" ht="12.75" hidden="1"/>
    <row r="363" ht="12.75" hidden="1"/>
    <row r="364" ht="12.75" hidden="1"/>
    <row r="365" ht="12.75" hidden="1"/>
    <row r="366" ht="12.75" hidden="1"/>
    <row r="367" ht="12.75" hidden="1"/>
    <row r="368" ht="12.75" hidden="1"/>
    <row r="369" ht="12.75" hidden="1"/>
    <row r="370" ht="12.75" hidden="1"/>
    <row r="371" ht="12.75" hidden="1"/>
    <row r="372" ht="12.75" hidden="1"/>
    <row r="373" ht="12.75" hidden="1"/>
    <row r="374" ht="12.75" hidden="1"/>
    <row r="375" ht="12.75" hidden="1"/>
    <row r="376" ht="12.75" hidden="1"/>
    <row r="377" ht="12.75" hidden="1"/>
    <row r="378" ht="12.75" hidden="1"/>
    <row r="379" ht="12.75" hidden="1"/>
    <row r="380" ht="12.75" hidden="1"/>
    <row r="381" ht="12.75" hidden="1"/>
    <row r="382" ht="12.75" hidden="1"/>
    <row r="383" ht="12.75" hidden="1"/>
    <row r="384" ht="12.75" hidden="1"/>
    <row r="385" ht="12.75" hidden="1"/>
    <row r="386" ht="12.75" hidden="1"/>
    <row r="387" ht="12.75" hidden="1"/>
    <row r="388" ht="12.75" hidden="1"/>
    <row r="389" ht="12.75" hidden="1"/>
    <row r="390" ht="12.75" hidden="1"/>
    <row r="391" ht="12.75" hidden="1"/>
    <row r="392" ht="12.75" hidden="1"/>
    <row r="393" ht="12.75" hidden="1"/>
    <row r="394" ht="12.75" hidden="1"/>
    <row r="395" ht="12.75" hidden="1"/>
    <row r="396" ht="12.75" hidden="1"/>
    <row r="397" ht="12.75" hidden="1"/>
    <row r="398" ht="12.75" hidden="1"/>
    <row r="399" ht="12.75" hidden="1"/>
    <row r="400" ht="12.75" hidden="1"/>
    <row r="401" ht="12.75" hidden="1"/>
    <row r="402" ht="12.75" hidden="1"/>
    <row r="403" ht="12.75" hidden="1"/>
    <row r="404" ht="12.75" hidden="1"/>
    <row r="405" ht="12.75" hidden="1"/>
    <row r="406" ht="12.75" hidden="1"/>
    <row r="407" ht="12.75" hidden="1"/>
    <row r="408" ht="12.75" hidden="1"/>
    <row r="409" ht="12.75" hidden="1"/>
    <row r="410" ht="12.75" hidden="1"/>
    <row r="411" ht="12.75" hidden="1"/>
    <row r="412" ht="12.75" hidden="1"/>
    <row r="413" ht="12.75" hidden="1"/>
    <row r="414" ht="12.75" hidden="1"/>
    <row r="415" ht="12.75" hidden="1"/>
    <row r="416" ht="12.75" hidden="1"/>
    <row r="417" ht="12.75" hidden="1"/>
    <row r="418" ht="12.75" hidden="1"/>
    <row r="419" ht="12.75" hidden="1"/>
    <row r="420" ht="12.75" hidden="1"/>
    <row r="421" ht="12.75" hidden="1"/>
    <row r="422" ht="12.75" hidden="1"/>
    <row r="423" ht="12.75" hidden="1"/>
    <row r="424" ht="12.75" hidden="1"/>
    <row r="425" ht="12.75" hidden="1"/>
    <row r="426" ht="12.75" hidden="1"/>
    <row r="427" ht="12.75" hidden="1"/>
    <row r="428" ht="12.75" hidden="1"/>
    <row r="429" ht="12.75" hidden="1"/>
    <row r="430" ht="12.75" hidden="1"/>
    <row r="431" ht="12.75" hidden="1"/>
    <row r="432" ht="12.75" hidden="1"/>
    <row r="433" ht="12.75" hidden="1"/>
    <row r="434" ht="12.75" hidden="1"/>
    <row r="435" ht="12.75" hidden="1"/>
    <row r="436" ht="12.75" hidden="1"/>
    <row r="437" ht="12.75" hidden="1"/>
    <row r="438" ht="12.75" hidden="1"/>
    <row r="439" ht="12.75" hidden="1"/>
    <row r="440" ht="12.75" hidden="1"/>
    <row r="441" ht="12.75" hidden="1"/>
    <row r="442" ht="12.75" hidden="1"/>
    <row r="443" ht="12.75" hidden="1"/>
    <row r="444" ht="12.75" hidden="1"/>
    <row r="445" ht="12.75" hidden="1"/>
    <row r="446" ht="12.75" hidden="1"/>
    <row r="447" ht="12.75" hidden="1"/>
    <row r="448" ht="12.75" hidden="1"/>
    <row r="449" ht="12.75" hidden="1"/>
    <row r="450" ht="12.75" hidden="1"/>
    <row r="451" ht="12.75" hidden="1"/>
    <row r="452" ht="12.75" hidden="1"/>
    <row r="453" ht="12.75" hidden="1"/>
    <row r="454" ht="12.75" hidden="1"/>
    <row r="455" ht="12.75" hidden="1"/>
    <row r="456" ht="12.75" hidden="1"/>
    <row r="457" ht="12.75" hidden="1"/>
    <row r="458" ht="12.75" hidden="1"/>
    <row r="459" ht="12.75" hidden="1"/>
    <row r="460" ht="12.75" hidden="1"/>
    <row r="461" ht="12.75" hidden="1"/>
    <row r="462" ht="12.75" hidden="1"/>
    <row r="463" ht="12.75" hidden="1"/>
    <row r="464" ht="12.75" hidden="1"/>
    <row r="465" ht="12.75" hidden="1"/>
    <row r="466" ht="12.75" hidden="1"/>
    <row r="467" ht="12.75" hidden="1"/>
    <row r="468" ht="12.75" hidden="1"/>
    <row r="469" ht="12.75" hidden="1"/>
    <row r="470" ht="12.75" hidden="1"/>
    <row r="471" ht="12.75" hidden="1"/>
    <row r="472" ht="12.75" hidden="1"/>
    <row r="473" ht="12.75" hidden="1"/>
    <row r="474" ht="12.75" hidden="1"/>
    <row r="475" ht="12.75" hidden="1"/>
    <row r="476" ht="12.75" hidden="1"/>
    <row r="477" ht="12.75" hidden="1"/>
    <row r="478" ht="12.75" hidden="1"/>
    <row r="479" ht="12.75" hidden="1"/>
    <row r="480" ht="12.75" hidden="1"/>
    <row r="481" ht="12.75" hidden="1"/>
    <row r="482" ht="12.75" hidden="1"/>
    <row r="483" ht="12.75" hidden="1"/>
    <row r="484" ht="12.75" hidden="1"/>
    <row r="485" ht="12.75" hidden="1"/>
    <row r="486" ht="12.75" hidden="1"/>
    <row r="487" ht="12.75" hidden="1"/>
    <row r="488" ht="12.75" hidden="1"/>
    <row r="489" ht="12.75" hidden="1"/>
    <row r="490" ht="12.75" hidden="1"/>
    <row r="491" ht="12.75" hidden="1"/>
    <row r="492" ht="12.75" hidden="1"/>
    <row r="493" ht="12.75" hidden="1"/>
    <row r="494" ht="12.75" hidden="1"/>
    <row r="495" ht="12.75" hidden="1"/>
    <row r="496" ht="12.75" hidden="1"/>
    <row r="497" ht="12.75" hidden="1"/>
    <row r="498" ht="12.75" hidden="1"/>
    <row r="499" ht="12.75" hidden="1"/>
    <row r="500" ht="12.75" hidden="1"/>
    <row r="501" ht="12.75" hidden="1"/>
    <row r="502" ht="12.75" hidden="1"/>
    <row r="503" ht="12.75" hidden="1"/>
    <row r="504" ht="12.75" hidden="1"/>
    <row r="505" ht="12.75" hidden="1"/>
    <row r="506" ht="12.75" hidden="1"/>
    <row r="507" ht="12.75" hidden="1"/>
    <row r="508" ht="12.75" hidden="1"/>
    <row r="509" ht="12.75" hidden="1"/>
    <row r="510" ht="12.75" hidden="1"/>
    <row r="511" ht="12.75" hidden="1"/>
    <row r="512" ht="12.75" hidden="1"/>
    <row r="513" ht="12.75" hidden="1"/>
    <row r="514" ht="12.75" hidden="1"/>
    <row r="515" ht="12.75" hidden="1"/>
    <row r="516" ht="12.75" hidden="1"/>
    <row r="517" ht="12.75" hidden="1"/>
    <row r="518" ht="12.75" hidden="1"/>
    <row r="519" ht="12.75" hidden="1"/>
    <row r="520" ht="12.75" hidden="1"/>
    <row r="521" ht="12.75" hidden="1"/>
    <row r="522" ht="12.75" hidden="1"/>
    <row r="523" ht="12.75" hidden="1"/>
    <row r="524" ht="12.75" hidden="1"/>
    <row r="525" ht="12.75" hidden="1"/>
    <row r="526" ht="12.75" hidden="1"/>
    <row r="527" ht="12.75" hidden="1"/>
    <row r="528" ht="12.75" hidden="1"/>
    <row r="529" ht="12.75" hidden="1"/>
    <row r="530" ht="12.75" hidden="1"/>
    <row r="531" ht="12.75" hidden="1"/>
    <row r="532" ht="12.75" hidden="1"/>
    <row r="533" ht="12.75" hidden="1"/>
    <row r="534" ht="12.75" hidden="1"/>
    <row r="535" ht="12.75" hidden="1"/>
    <row r="536" ht="12.75" hidden="1"/>
    <row r="537" ht="12.75" hidden="1"/>
    <row r="538" ht="12.75" hidden="1"/>
    <row r="539" ht="12.75" hidden="1"/>
    <row r="540" ht="12.75" hidden="1"/>
    <row r="541" ht="12.75" hidden="1"/>
    <row r="542" ht="12.75" hidden="1"/>
    <row r="543" ht="12.75" hidden="1"/>
    <row r="544" ht="12.75" hidden="1"/>
    <row r="545" ht="12.75" hidden="1"/>
    <row r="546" ht="12.75" hidden="1"/>
    <row r="547" ht="12.75" hidden="1"/>
    <row r="548" ht="12.75" hidden="1"/>
    <row r="549" ht="12.75" hidden="1"/>
    <row r="550" ht="12.75" hidden="1"/>
    <row r="551" ht="12.75" hidden="1"/>
    <row r="552" ht="12.75" hidden="1"/>
    <row r="553" ht="12.75" hidden="1"/>
    <row r="554" ht="12.75" hidden="1"/>
    <row r="555" ht="12.75" hidden="1"/>
    <row r="556" ht="12.75" hidden="1"/>
    <row r="557" ht="12.75" hidden="1"/>
    <row r="558" ht="12.75" hidden="1"/>
    <row r="559" ht="12.75" hidden="1"/>
    <row r="560" ht="12.75" hidden="1"/>
    <row r="561" ht="12.75" hidden="1"/>
    <row r="562" ht="12.75" hidden="1"/>
    <row r="563" ht="12.75" hidden="1"/>
    <row r="564" ht="12.75" hidden="1"/>
    <row r="565" ht="12.75" hidden="1"/>
    <row r="566" ht="12.75" hidden="1"/>
    <row r="567" ht="12.75" hidden="1"/>
    <row r="568" ht="12.75" hidden="1"/>
    <row r="569" ht="12.75" hidden="1"/>
    <row r="570" ht="12.75" hidden="1"/>
    <row r="571" ht="12.75" hidden="1"/>
    <row r="572" ht="12.75" hidden="1"/>
    <row r="573" ht="12.75" hidden="1"/>
    <row r="574" ht="12.75" hidden="1"/>
    <row r="575" ht="12.75" hidden="1"/>
    <row r="576" ht="12.75" hidden="1"/>
    <row r="577" ht="12.75" hidden="1"/>
    <row r="578" ht="12.75" hidden="1"/>
    <row r="579" ht="12.75" hidden="1"/>
    <row r="580" ht="12.75" hidden="1"/>
    <row r="581" ht="12.75" hidden="1"/>
    <row r="582" ht="12.75" hidden="1"/>
    <row r="583" ht="12.75" hidden="1"/>
    <row r="584" ht="12.75" hidden="1"/>
    <row r="585" ht="12.75" hidden="1"/>
    <row r="586" ht="12.75" hidden="1"/>
    <row r="587" ht="12.75" hidden="1"/>
    <row r="588" ht="12.75" hidden="1"/>
    <row r="589" ht="12.75" hidden="1"/>
    <row r="590" ht="12.75" hidden="1"/>
    <row r="591" ht="12.75" hidden="1"/>
    <row r="592" ht="12.75" hidden="1"/>
    <row r="593" ht="12.75" hidden="1"/>
    <row r="594" ht="12.75" hidden="1"/>
    <row r="595" ht="12.75" hidden="1"/>
    <row r="596" ht="12.75" hidden="1"/>
    <row r="597" ht="12.75" hidden="1"/>
    <row r="598" ht="12.75" hidden="1"/>
    <row r="599" ht="12.75" hidden="1"/>
    <row r="600" ht="12.75" hidden="1"/>
    <row r="601" ht="12.75" hidden="1"/>
    <row r="602" ht="12.75" hidden="1"/>
    <row r="603" ht="12.75" hidden="1"/>
    <row r="604" ht="12.75" hidden="1"/>
    <row r="605" ht="12.75" hidden="1"/>
    <row r="606" ht="12.75" hidden="1"/>
    <row r="607" ht="12.75" hidden="1"/>
    <row r="608" ht="12.75" hidden="1"/>
    <row r="609" ht="12.75" hidden="1"/>
    <row r="610" ht="12.75" hidden="1"/>
    <row r="611" ht="12.75" hidden="1"/>
    <row r="612" ht="12.75" hidden="1"/>
    <row r="613" ht="12.75" hidden="1"/>
    <row r="614" ht="12.75" hidden="1"/>
    <row r="615" ht="12.75" hidden="1"/>
    <row r="616" ht="12.75" hidden="1"/>
    <row r="617" ht="12.75" hidden="1"/>
    <row r="618" ht="12.75" hidden="1"/>
    <row r="619" ht="12.75" hidden="1"/>
    <row r="620" ht="12.75" hidden="1"/>
    <row r="621" ht="12.75" hidden="1"/>
    <row r="622" ht="12.75" hidden="1"/>
    <row r="623" ht="12.75" hidden="1"/>
    <row r="624" ht="12.75" hidden="1"/>
    <row r="625" ht="12.75" hidden="1"/>
    <row r="626" ht="12.75" hidden="1"/>
    <row r="627" ht="12.75" hidden="1"/>
    <row r="628" ht="12.75" hidden="1"/>
    <row r="629" ht="12.75" hidden="1"/>
    <row r="630" ht="12.75" hidden="1"/>
    <row r="631" ht="12.75" hidden="1"/>
    <row r="632" ht="12.75" hidden="1"/>
    <row r="633" ht="12.75" hidden="1"/>
    <row r="634" ht="12.75" hidden="1"/>
    <row r="635" ht="12.75" hidden="1"/>
    <row r="636" ht="12.75" hidden="1"/>
    <row r="637" ht="12.75" hidden="1"/>
    <row r="638" ht="12.75" hidden="1"/>
    <row r="639" ht="12.75" hidden="1"/>
    <row r="640" ht="12.75" hidden="1"/>
    <row r="641" ht="12.75" hidden="1"/>
    <row r="642" ht="12.75" hidden="1"/>
    <row r="643" ht="12.75" hidden="1"/>
    <row r="644" ht="12.75" hidden="1"/>
    <row r="645" ht="12.75" hidden="1"/>
    <row r="646" ht="12.75" hidden="1"/>
    <row r="647" ht="12.75" hidden="1"/>
    <row r="648" ht="12.75" hidden="1"/>
    <row r="649" ht="12.75" hidden="1"/>
    <row r="650" ht="12.75" hidden="1"/>
    <row r="651" ht="12.75" hidden="1"/>
    <row r="652" ht="12.75" hidden="1"/>
    <row r="653" ht="12.75" hidden="1"/>
    <row r="654" ht="12.75" hidden="1"/>
    <row r="655" ht="12.75" hidden="1"/>
    <row r="656" ht="12.75" hidden="1"/>
    <row r="657" ht="12.75" hidden="1"/>
    <row r="658" ht="12.75" hidden="1"/>
    <row r="659" ht="12.75" hidden="1"/>
    <row r="660" ht="12.75" hidden="1"/>
    <row r="661" ht="12.75" hidden="1"/>
    <row r="662" ht="12.75" hidden="1"/>
    <row r="663" ht="12.75" hidden="1"/>
    <row r="664" ht="12.75" hidden="1"/>
    <row r="665" ht="12.75" hidden="1"/>
    <row r="666" ht="12.75" hidden="1"/>
    <row r="667" ht="12.75" hidden="1"/>
    <row r="668" ht="12.75" hidden="1"/>
    <row r="669" ht="12.75" hidden="1"/>
    <row r="670" ht="12.75" hidden="1"/>
    <row r="671" ht="12.75" hidden="1"/>
    <row r="672" ht="12.75" hidden="1"/>
    <row r="673" ht="12.75" hidden="1"/>
    <row r="674" ht="12.75" hidden="1"/>
    <row r="675" ht="12.75" hidden="1"/>
    <row r="676" ht="12.75" hidden="1"/>
    <row r="677" ht="12.75" hidden="1"/>
    <row r="678" ht="12.75" hidden="1"/>
    <row r="679" ht="12.75" hidden="1"/>
    <row r="680" ht="12.75" hidden="1"/>
    <row r="681" ht="12.75" hidden="1"/>
    <row r="682" ht="12.75" hidden="1"/>
    <row r="683" ht="12.75" hidden="1"/>
    <row r="684" ht="12.75" hidden="1"/>
    <row r="685" ht="12.75" hidden="1"/>
    <row r="686" ht="12.75" hidden="1"/>
    <row r="687" ht="12.75" hidden="1"/>
    <row r="688" ht="12.75" hidden="1"/>
    <row r="689" ht="12.75" hidden="1"/>
    <row r="690" ht="12.75" hidden="1"/>
    <row r="691" ht="12.75" hidden="1"/>
    <row r="692" ht="12.75" hidden="1"/>
    <row r="693" ht="12.75" hidden="1"/>
    <row r="694" ht="12.75" hidden="1"/>
    <row r="695" ht="12.75" hidden="1"/>
    <row r="696" ht="12.75" hidden="1"/>
    <row r="697" ht="12.75" hidden="1"/>
    <row r="698" ht="12.75" hidden="1"/>
    <row r="699" ht="12.75" hidden="1"/>
    <row r="700" ht="12.75" hidden="1"/>
    <row r="701" ht="12.75" hidden="1"/>
    <row r="702" ht="12.75" hidden="1"/>
    <row r="703" ht="12.75" hidden="1"/>
    <row r="704" ht="12.75" hidden="1"/>
    <row r="705" ht="12.75" hidden="1"/>
    <row r="706" ht="12.75" hidden="1"/>
    <row r="707" ht="12.75" hidden="1"/>
    <row r="708" ht="12.75" hidden="1"/>
    <row r="709" ht="12.75" hidden="1"/>
    <row r="710" ht="12.75" hidden="1"/>
    <row r="711" ht="12.75" hidden="1"/>
    <row r="712" ht="12.75" hidden="1"/>
    <row r="713" ht="12.75" hidden="1"/>
    <row r="714" ht="12.75" hidden="1"/>
    <row r="715" ht="12.75" hidden="1"/>
    <row r="716" ht="12.75" hidden="1"/>
    <row r="717" ht="12.75" hidden="1"/>
    <row r="718" ht="12.75" hidden="1"/>
    <row r="719" ht="12.75" hidden="1"/>
    <row r="720" ht="12.75" hidden="1"/>
    <row r="721" ht="12.75" hidden="1"/>
    <row r="722" ht="12.75" hidden="1"/>
    <row r="723" ht="12.75" hidden="1"/>
    <row r="724" ht="12.75" hidden="1"/>
    <row r="725" ht="12.75" hidden="1"/>
    <row r="726" ht="12.75" hidden="1"/>
    <row r="727" ht="12.75" hidden="1"/>
    <row r="728" ht="12.75" hidden="1"/>
    <row r="729" ht="12.75" hidden="1"/>
    <row r="730" ht="12.75" hidden="1"/>
    <row r="731" ht="12.75" hidden="1"/>
    <row r="732" ht="12.75" hidden="1"/>
    <row r="733" ht="12.75" hidden="1"/>
    <row r="734" ht="12.75" hidden="1"/>
    <row r="735" ht="12.75" hidden="1"/>
    <row r="736" ht="12.75" hidden="1"/>
    <row r="737" ht="12.75" hidden="1"/>
    <row r="738" ht="12.75" hidden="1"/>
    <row r="739" ht="12.75" hidden="1"/>
    <row r="740" ht="12.75" hidden="1"/>
    <row r="741" ht="12.75" hidden="1"/>
    <row r="742" ht="12.75" hidden="1"/>
    <row r="743" ht="12.75" hidden="1"/>
    <row r="744" ht="12.75" hidden="1"/>
    <row r="745" ht="12.75" hidden="1"/>
    <row r="746" ht="12.75" hidden="1"/>
    <row r="747" ht="12.75" hidden="1"/>
    <row r="748" ht="12.75" hidden="1"/>
    <row r="749" ht="12.75" hidden="1"/>
    <row r="750" ht="12.75" hidden="1"/>
    <row r="751" ht="12.75" hidden="1"/>
    <row r="752" ht="12.75" hidden="1"/>
    <row r="753" ht="12.75" hidden="1"/>
    <row r="754" ht="12.75" hidden="1"/>
    <row r="755" ht="12.75" hidden="1"/>
    <row r="756" ht="12.75" hidden="1"/>
    <row r="757" ht="12.75" hidden="1"/>
    <row r="758" ht="12.75" hidden="1"/>
    <row r="759" ht="12.75" hidden="1"/>
    <row r="760" ht="12.75" hidden="1"/>
    <row r="761" ht="12.75" hidden="1"/>
    <row r="762" ht="12.75" hidden="1"/>
    <row r="763" ht="12.75" hidden="1"/>
    <row r="764" ht="12.75" hidden="1"/>
    <row r="765" ht="12.75" hidden="1"/>
    <row r="766" ht="12.75" hidden="1"/>
    <row r="767" ht="12.75" hidden="1"/>
    <row r="768" ht="12.75" hidden="1"/>
    <row r="769" ht="12.75" hidden="1"/>
    <row r="770" ht="12.75" hidden="1"/>
    <row r="771" ht="12.75" hidden="1"/>
    <row r="772" ht="12.75" hidden="1"/>
    <row r="773" ht="12.75" hidden="1"/>
    <row r="774" ht="12.75" hidden="1"/>
    <row r="775" ht="12.75" hidden="1"/>
    <row r="776" ht="12.75" hidden="1"/>
    <row r="777" ht="12.75" hidden="1"/>
    <row r="778" ht="12.75" hidden="1"/>
    <row r="779" ht="12.75" hidden="1"/>
    <row r="780" ht="12.75" hidden="1"/>
    <row r="781" ht="12.75" hidden="1"/>
    <row r="782" ht="12.75" hidden="1"/>
    <row r="783" ht="12.75" hidden="1"/>
    <row r="784" ht="12.75" hidden="1"/>
    <row r="785" ht="12.75" hidden="1"/>
    <row r="786" ht="12.75" hidden="1"/>
    <row r="787" ht="12.75" hidden="1"/>
    <row r="788" ht="12.75" hidden="1"/>
    <row r="789" ht="12.75" hidden="1"/>
    <row r="790" ht="12.75" hidden="1"/>
    <row r="791" ht="12.75" hidden="1"/>
    <row r="792" ht="12.75" hidden="1"/>
    <row r="793" ht="12.75" hidden="1"/>
    <row r="794" ht="12.75" hidden="1"/>
    <row r="795" ht="12.75" hidden="1"/>
    <row r="796" ht="12.75" hidden="1"/>
    <row r="797" ht="12.75" hidden="1"/>
    <row r="798" ht="12.75" hidden="1"/>
    <row r="799" ht="12.75" hidden="1"/>
    <row r="800" ht="12.75" hidden="1"/>
    <row r="801" ht="12.75" hidden="1"/>
    <row r="802" ht="12.75" hidden="1"/>
    <row r="803" ht="12.75" hidden="1"/>
    <row r="804" ht="12.75" hidden="1"/>
    <row r="805" ht="12.75" hidden="1"/>
    <row r="806" ht="12.75" hidden="1"/>
    <row r="807" ht="12.75" hidden="1"/>
    <row r="808" ht="12.75" hidden="1"/>
    <row r="809" ht="12.75" hidden="1"/>
    <row r="810" ht="12.75" hidden="1"/>
    <row r="811" ht="12.75" hidden="1"/>
    <row r="812" ht="12.75" hidden="1"/>
    <row r="813" ht="12.75" hidden="1"/>
    <row r="814" ht="12.75" hidden="1"/>
    <row r="815" ht="12.75" hidden="1"/>
    <row r="816" ht="12.75" hidden="1"/>
    <row r="817" ht="12.75" hidden="1"/>
    <row r="818" ht="12.75" hidden="1"/>
    <row r="819" ht="12.75" hidden="1"/>
    <row r="820" ht="12.75" hidden="1"/>
    <row r="821" ht="12.75" hidden="1"/>
    <row r="822" ht="12.75" hidden="1"/>
    <row r="823" ht="12.75" hidden="1"/>
    <row r="824" ht="12.75" hidden="1"/>
    <row r="825" ht="12.75" hidden="1"/>
    <row r="826" ht="12.75" hidden="1"/>
    <row r="827" ht="12.75" hidden="1"/>
    <row r="828" ht="12.75" hidden="1"/>
    <row r="829" ht="12.75" hidden="1"/>
    <row r="830" ht="12.75" hidden="1"/>
    <row r="831" ht="12.75" hidden="1"/>
    <row r="832" ht="12.75" hidden="1"/>
    <row r="833" ht="12.75" hidden="1"/>
    <row r="834" ht="12.75" hidden="1"/>
    <row r="835" ht="12.75" hidden="1"/>
    <row r="836" ht="12.75" hidden="1"/>
    <row r="837" ht="12.75" hidden="1"/>
    <row r="838" ht="12.75" hidden="1"/>
    <row r="839" ht="12.75" hidden="1"/>
    <row r="840" ht="12.75" hidden="1"/>
    <row r="841" ht="12.75" hidden="1"/>
    <row r="842" ht="12.75" hidden="1"/>
    <row r="843" ht="12.75" hidden="1"/>
    <row r="844" ht="12.75" hidden="1"/>
    <row r="845" ht="12.75" hidden="1"/>
    <row r="846" ht="12.75" hidden="1"/>
    <row r="847" ht="12.75" hidden="1"/>
    <row r="848" ht="12.75" hidden="1"/>
    <row r="849" ht="12.75" hidden="1"/>
    <row r="850" ht="12.75" hidden="1"/>
    <row r="851" ht="12.75" hidden="1"/>
    <row r="852" ht="12.75" hidden="1"/>
    <row r="853" ht="12.75" hidden="1"/>
    <row r="854" ht="12.75" hidden="1"/>
    <row r="855" ht="12.75" hidden="1"/>
    <row r="856" ht="12.75" hidden="1"/>
    <row r="857" ht="12.75" hidden="1"/>
    <row r="858" ht="12.75" hidden="1"/>
    <row r="859" ht="12.75" hidden="1"/>
    <row r="860" ht="12.75" hidden="1"/>
    <row r="861" ht="12.75" hidden="1"/>
    <row r="862" ht="12.75" hidden="1"/>
    <row r="863" ht="12.75" hidden="1"/>
    <row r="864" ht="12.75" hidden="1"/>
    <row r="865" ht="12.75" hidden="1"/>
    <row r="866" ht="12.75" hidden="1"/>
    <row r="867" ht="12.75" hidden="1"/>
    <row r="868" ht="12.75" hidden="1"/>
    <row r="869" ht="12.75" hidden="1"/>
    <row r="870" ht="12.75" hidden="1"/>
    <row r="871" ht="12.75" hidden="1"/>
    <row r="872" ht="12.75" hidden="1"/>
    <row r="873" ht="12.75" hidden="1"/>
    <row r="874" ht="12.75" hidden="1"/>
    <row r="875" ht="12.75" hidden="1"/>
    <row r="876" ht="12.75" hidden="1"/>
    <row r="877" ht="12.75" hidden="1"/>
    <row r="878" ht="12.75" hidden="1"/>
    <row r="879" ht="12.75" hidden="1"/>
    <row r="880" ht="12.75" hidden="1"/>
    <row r="881" ht="12.75" hidden="1"/>
    <row r="882" ht="12.75" hidden="1"/>
    <row r="883" ht="12.75" hidden="1"/>
    <row r="884" ht="12.75" hidden="1"/>
    <row r="885" ht="12.75" hidden="1"/>
    <row r="886" ht="12.75" hidden="1"/>
    <row r="887" ht="12.75" hidden="1"/>
    <row r="888" ht="12.75" hidden="1"/>
    <row r="889" ht="12.75" hidden="1"/>
    <row r="890" ht="12.75" hidden="1"/>
    <row r="891" ht="12.75" hidden="1"/>
    <row r="892" ht="12.75" hidden="1"/>
    <row r="893" ht="12.75" hidden="1"/>
    <row r="894" ht="12.75" hidden="1"/>
    <row r="895" ht="12.75" hidden="1"/>
    <row r="896" ht="12.75" hidden="1"/>
    <row r="897" ht="12.75" hidden="1"/>
    <row r="898" ht="12.75" hidden="1"/>
    <row r="899" ht="12.75" hidden="1"/>
    <row r="900" ht="12.75" hidden="1"/>
    <row r="901" ht="12.75" hidden="1"/>
    <row r="902" ht="12.75" hidden="1"/>
    <row r="903" ht="12.75" hidden="1"/>
    <row r="904" ht="12.75" hidden="1"/>
    <row r="905" ht="12.75" hidden="1"/>
    <row r="906" ht="12.75" hidden="1"/>
    <row r="907" ht="12.75" hidden="1"/>
    <row r="908" ht="12.75" hidden="1"/>
    <row r="909" ht="12.75" hidden="1"/>
    <row r="910" ht="12.75" hidden="1"/>
    <row r="911" ht="12.75" hidden="1"/>
    <row r="912" ht="12.75" hidden="1"/>
    <row r="913" ht="12.75" hidden="1"/>
    <row r="914" ht="12.75" hidden="1"/>
    <row r="915" ht="12.75" hidden="1"/>
    <row r="916" ht="12.75" hidden="1"/>
    <row r="917" ht="12.75" hidden="1"/>
    <row r="918" ht="12.75" hidden="1"/>
    <row r="919" ht="12.75" hidden="1"/>
    <row r="920" ht="12.75" hidden="1"/>
    <row r="921" ht="12.75" hidden="1"/>
    <row r="922" ht="12.75" hidden="1"/>
    <row r="923" ht="12.75" hidden="1"/>
    <row r="924" ht="12.75" hidden="1"/>
    <row r="925" ht="12.75" hidden="1"/>
    <row r="926" ht="12.75" hidden="1"/>
    <row r="927" ht="12.75" hidden="1"/>
    <row r="928" ht="12.75" hidden="1"/>
    <row r="929" ht="12.75" hidden="1"/>
    <row r="930" ht="12.75" hidden="1"/>
    <row r="931" ht="12.75" hidden="1"/>
    <row r="932" ht="12.75" hidden="1"/>
    <row r="933" ht="12.75" hidden="1"/>
    <row r="934" ht="12.75" hidden="1"/>
    <row r="935" ht="12.75" hidden="1"/>
    <row r="936" ht="12.75" hidden="1"/>
    <row r="937" ht="12.75" hidden="1"/>
    <row r="938" ht="12.75" hidden="1"/>
    <row r="939" ht="12.75" hidden="1"/>
    <row r="940" ht="12.75" hidden="1"/>
    <row r="941" ht="12.75" hidden="1"/>
    <row r="942" ht="12.75" hidden="1"/>
    <row r="943" ht="12.75" hidden="1"/>
    <row r="944" ht="12.75" hidden="1"/>
    <row r="945" ht="12.75" hidden="1"/>
    <row r="946" ht="12.75" hidden="1"/>
    <row r="947" ht="12.75" hidden="1"/>
    <row r="948" ht="12.75" hidden="1"/>
    <row r="949" ht="12.75" hidden="1"/>
    <row r="950" ht="12.75" hidden="1"/>
    <row r="951" ht="12.75" hidden="1"/>
    <row r="952" ht="12.75" hidden="1"/>
    <row r="953" ht="12.75" hidden="1"/>
    <row r="954" ht="12.75" hidden="1"/>
    <row r="955" ht="12.75" hidden="1"/>
    <row r="956" ht="12.75" hidden="1"/>
    <row r="957" ht="12.75" hidden="1"/>
    <row r="958" ht="12.75" hidden="1"/>
    <row r="959" ht="12.75" hidden="1"/>
    <row r="960" ht="12.75" hidden="1"/>
    <row r="961" ht="12.75" hidden="1"/>
    <row r="962" ht="12.75" hidden="1"/>
    <row r="963" ht="12.75" hidden="1"/>
    <row r="964" ht="12.75" hidden="1"/>
    <row r="965" ht="12.75" hidden="1"/>
    <row r="966" ht="12.75" hidden="1"/>
    <row r="967" ht="12.75" hidden="1"/>
    <row r="968" ht="12.75" hidden="1"/>
    <row r="969" ht="12.75" hidden="1"/>
    <row r="970" ht="12.75" hidden="1"/>
    <row r="971" ht="12.75" hidden="1"/>
    <row r="972" ht="12.75" hidden="1"/>
    <row r="973" ht="12.75" hidden="1"/>
    <row r="974" ht="12.75" hidden="1"/>
    <row r="975" ht="12.75" hidden="1"/>
    <row r="976" ht="12.75" hidden="1"/>
    <row r="977" ht="12.75" hidden="1"/>
    <row r="978" ht="12.75" hidden="1"/>
    <row r="979" ht="12.75" hidden="1"/>
    <row r="980" ht="12.75" hidden="1"/>
    <row r="981" ht="12.75" hidden="1"/>
    <row r="982" ht="12.75" hidden="1"/>
    <row r="983" ht="12.75" hidden="1"/>
    <row r="984" ht="12.75" hidden="1"/>
    <row r="985" ht="12.75" hidden="1"/>
    <row r="986" ht="12.75" hidden="1"/>
    <row r="987" ht="12.75" hidden="1"/>
    <row r="988" ht="12.75" hidden="1"/>
    <row r="989" ht="12.75" hidden="1"/>
    <row r="990" ht="12.75" hidden="1"/>
    <row r="991" ht="12.75" hidden="1"/>
    <row r="992" ht="12.75" hidden="1"/>
    <row r="993" spans="5:5" ht="12.75" hidden="1"/>
    <row r="994" spans="5:5" ht="12.75" hidden="1"/>
    <row r="995" spans="5:5" ht="12.75" hidden="1"/>
    <row r="996" spans="5:5" ht="12.75" hidden="1"/>
    <row r="997" spans="5:5" ht="12.75" hidden="1"/>
    <row r="998" spans="5:5" ht="12.75" hidden="1"/>
    <row r="999" spans="5:5" hidden="1">
      <c r="E999" s="79">
        <f t="shared" ref="E999:E1002" si="0">SUM(B999:D999)</f>
        <v>0</v>
      </c>
    </row>
    <row r="1000" spans="5:5" hidden="1">
      <c r="E1000" s="80">
        <f t="shared" si="0"/>
        <v>0</v>
      </c>
    </row>
    <row r="1001" spans="5:5" hidden="1">
      <c r="E1001" s="79">
        <f t="shared" si="0"/>
        <v>0</v>
      </c>
    </row>
    <row r="1002" spans="5:5" hidden="1">
      <c r="E1002" s="79">
        <f t="shared" si="0"/>
        <v>0</v>
      </c>
    </row>
    <row r="1003" spans="5:5" hidden="1">
      <c r="E1003" s="79" t="s">
        <v>200</v>
      </c>
    </row>
    <row r="1004" spans="5:5" hidden="1">
      <c r="E1004" s="79">
        <f t="shared" ref="E1004:E1008" si="1">SUM(B1004:D1004)</f>
        <v>0</v>
      </c>
    </row>
    <row r="1005" spans="5:5" hidden="1">
      <c r="E1005" s="79">
        <f t="shared" si="1"/>
        <v>0</v>
      </c>
    </row>
    <row r="1006" spans="5:5" hidden="1">
      <c r="E1006" s="79">
        <f t="shared" si="1"/>
        <v>0</v>
      </c>
    </row>
    <row r="1007" spans="5:5" hidden="1">
      <c r="E1007" s="79">
        <f t="shared" si="1"/>
        <v>0</v>
      </c>
    </row>
    <row r="1008" spans="5:5" hidden="1">
      <c r="E1008" s="79">
        <f t="shared" si="1"/>
        <v>0</v>
      </c>
    </row>
    <row r="1009" ht="12.75" hidden="1"/>
    <row r="1010" ht="12.75" hidden="1"/>
    <row r="1011" ht="12.75" hidden="1"/>
    <row r="1012" ht="12.75" hidden="1"/>
    <row r="1013" ht="12.75" hidden="1"/>
    <row r="1014" ht="12.75" hidden="1"/>
    <row r="1015" ht="12.75" hidden="1"/>
    <row r="1016" ht="12.75" hidden="1"/>
    <row r="1017" ht="12.75" hidden="1"/>
    <row r="1018" ht="12.75" hidden="1"/>
    <row r="1019" ht="12.75" hidden="1"/>
    <row r="1020" ht="12.75" hidden="1"/>
    <row r="1021" ht="12.75" hidden="1"/>
  </sheetData>
  <autoFilter ref="A1:K1021" xr:uid="{00000000-0009-0000-0000-000001000000}">
    <filterColumn colId="1">
      <filters>
        <filter val="DIRECCIÓN GENERAL DE CELEBRACIONES Y EVENTOS CENTRALES"/>
      </filters>
    </filterColumn>
  </autoFilter>
  <customSheetViews>
    <customSheetView guid="{BF6A376E-8EDF-43A8-B00D-EA012017BBE4}" filter="1" showAutoFilter="1">
      <pageMargins left="0.7" right="0.7" top="0.75" bottom="0.75" header="0.3" footer="0.3"/>
      <autoFilter ref="B1:I25" xr:uid="{D5994FAF-8190-4407-855B-83A40D6CC63E}">
        <filterColumn colId="0">
          <filters>
            <filter val="DIRECCIÓN GENERAL DE COORDINACIÓN DE EVENTOS MASIVOS"/>
          </filters>
        </filterColumn>
      </autoFilter>
      <extLst>
        <ext uri="GoogleSheetsCustomDataVersion1">
          <go:sheetsCustomData xmlns:go="http://customooxmlschemas.google.com/" filterViewId="470447794"/>
        </ext>
      </extLst>
    </customSheetView>
  </customSheetViews>
  <hyperlinks>
    <hyperlink ref="D20"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outlinePr summaryBelow="0" summaryRight="0"/>
  </sheetPr>
  <dimension ref="A1:X40"/>
  <sheetViews>
    <sheetView workbookViewId="0">
      <pane xSplit="3" ySplit="1" topLeftCell="D2" activePane="bottomRight" state="frozen"/>
      <selection pane="topRight" activeCell="D1" sqref="D1"/>
      <selection pane="bottomLeft" activeCell="A2" sqref="A2"/>
      <selection pane="bottomRight" activeCell="D2" sqref="D2"/>
    </sheetView>
  </sheetViews>
  <sheetFormatPr baseColWidth="10" defaultColWidth="12.5703125" defaultRowHeight="15" customHeight="1"/>
  <cols>
    <col min="1" max="2" width="20.28515625" customWidth="1"/>
    <col min="3" max="3" width="27.85546875" customWidth="1"/>
    <col min="4" max="4" width="69.85546875" customWidth="1"/>
    <col min="7" max="7" width="24" customWidth="1"/>
    <col min="8" max="8" width="18.42578125" customWidth="1"/>
    <col min="9" max="9" width="24.42578125" customWidth="1"/>
    <col min="10" max="10" width="24.28515625" customWidth="1"/>
    <col min="11" max="12" width="24.42578125" customWidth="1"/>
    <col min="13" max="13" width="13.5703125" customWidth="1"/>
    <col min="14" max="16" width="24.42578125" customWidth="1"/>
    <col min="17" max="17" width="42.5703125" customWidth="1"/>
    <col min="19" max="19" width="18.85546875" customWidth="1"/>
    <col min="20" max="20" width="32.85546875" customWidth="1"/>
    <col min="21" max="23" width="18.85546875" customWidth="1"/>
    <col min="24" max="24" width="49.42578125" customWidth="1"/>
  </cols>
  <sheetData>
    <row r="1" spans="1:24" ht="56.25" customHeight="1">
      <c r="A1" s="27" t="s">
        <v>115</v>
      </c>
      <c r="B1" s="27" t="s">
        <v>116</v>
      </c>
      <c r="C1" s="27" t="s">
        <v>117</v>
      </c>
      <c r="D1" s="27" t="s">
        <v>118</v>
      </c>
      <c r="E1" s="27" t="s">
        <v>201</v>
      </c>
      <c r="F1" s="27" t="s">
        <v>202</v>
      </c>
      <c r="G1" s="27" t="s">
        <v>203</v>
      </c>
      <c r="H1" s="27" t="s">
        <v>204</v>
      </c>
      <c r="I1" s="28" t="s">
        <v>205</v>
      </c>
      <c r="J1" s="28" t="s">
        <v>206</v>
      </c>
      <c r="K1" s="28" t="s">
        <v>207</v>
      </c>
      <c r="L1" s="28" t="s">
        <v>119</v>
      </c>
      <c r="M1" s="81" t="s">
        <v>208</v>
      </c>
      <c r="N1" s="28" t="s">
        <v>209</v>
      </c>
      <c r="O1" s="28" t="s">
        <v>210</v>
      </c>
      <c r="P1" s="28" t="s">
        <v>211</v>
      </c>
      <c r="Q1" s="28" t="s">
        <v>212</v>
      </c>
      <c r="R1" s="82" t="s">
        <v>213</v>
      </c>
      <c r="S1" s="82" t="s">
        <v>214</v>
      </c>
      <c r="T1" s="29" t="s">
        <v>120</v>
      </c>
      <c r="U1" s="29" t="s">
        <v>121</v>
      </c>
      <c r="V1" s="29" t="s">
        <v>215</v>
      </c>
      <c r="W1" s="29" t="s">
        <v>122</v>
      </c>
      <c r="X1" s="82" t="s">
        <v>123</v>
      </c>
    </row>
    <row r="2" spans="1:24" ht="116.25" hidden="1" customHeight="1">
      <c r="A2" s="32" t="s">
        <v>124</v>
      </c>
      <c r="B2" s="32" t="s">
        <v>124</v>
      </c>
      <c r="C2" s="83" t="s">
        <v>216</v>
      </c>
      <c r="D2" s="32" t="s">
        <v>217</v>
      </c>
      <c r="E2" s="84">
        <v>45323</v>
      </c>
      <c r="F2" s="84">
        <v>45657</v>
      </c>
      <c r="G2" s="85" t="s">
        <v>218</v>
      </c>
      <c r="H2" s="85" t="s">
        <v>219</v>
      </c>
      <c r="I2" s="86"/>
      <c r="J2" s="86"/>
      <c r="K2" s="86">
        <v>490000000</v>
      </c>
      <c r="L2" s="79">
        <f t="shared" ref="L2:L21" si="0">SUM(I2:K2)</f>
        <v>490000000</v>
      </c>
      <c r="M2" s="87" t="s">
        <v>220</v>
      </c>
      <c r="N2" s="88"/>
      <c r="O2" s="88"/>
      <c r="P2" s="88"/>
      <c r="Q2" s="32"/>
      <c r="R2" s="32" t="s">
        <v>221</v>
      </c>
      <c r="S2" s="32" t="s">
        <v>222</v>
      </c>
      <c r="T2" s="32" t="s">
        <v>223</v>
      </c>
      <c r="U2" s="32" t="s">
        <v>28</v>
      </c>
      <c r="V2" s="32"/>
      <c r="W2" s="39" t="s">
        <v>224</v>
      </c>
      <c r="X2" s="32"/>
    </row>
    <row r="3" spans="1:24" ht="216" hidden="1" customHeight="1">
      <c r="A3" s="32" t="s">
        <v>124</v>
      </c>
      <c r="B3" s="32" t="s">
        <v>124</v>
      </c>
      <c r="C3" s="74" t="s">
        <v>225</v>
      </c>
      <c r="D3" s="32" t="s">
        <v>226</v>
      </c>
      <c r="E3" s="84">
        <v>45444</v>
      </c>
      <c r="F3" s="84">
        <v>45657</v>
      </c>
      <c r="G3" s="85" t="s">
        <v>218</v>
      </c>
      <c r="H3" s="85" t="s">
        <v>219</v>
      </c>
      <c r="I3" s="89"/>
      <c r="J3" s="89"/>
      <c r="K3" s="86">
        <v>493225000</v>
      </c>
      <c r="L3" s="79">
        <f t="shared" si="0"/>
        <v>493225000</v>
      </c>
      <c r="M3" s="87" t="s">
        <v>220</v>
      </c>
      <c r="N3" s="90"/>
      <c r="O3" s="90"/>
      <c r="P3" s="90"/>
      <c r="Q3" s="91"/>
      <c r="R3" s="32" t="s">
        <v>221</v>
      </c>
      <c r="S3" s="32" t="s">
        <v>222</v>
      </c>
      <c r="T3" s="32" t="s">
        <v>227</v>
      </c>
      <c r="U3" s="32" t="s">
        <v>28</v>
      </c>
      <c r="V3" s="91"/>
      <c r="W3" s="32" t="s">
        <v>228</v>
      </c>
      <c r="X3" s="92" t="s">
        <v>229</v>
      </c>
    </row>
    <row r="4" spans="1:24" ht="118.5" customHeight="1">
      <c r="A4" s="32" t="s">
        <v>124</v>
      </c>
      <c r="B4" s="32" t="s">
        <v>125</v>
      </c>
      <c r="C4" s="74" t="s">
        <v>230</v>
      </c>
      <c r="D4" s="32" t="s">
        <v>231</v>
      </c>
      <c r="E4" s="93">
        <v>45309</v>
      </c>
      <c r="F4" s="93">
        <v>45347</v>
      </c>
      <c r="G4" s="32" t="s">
        <v>218</v>
      </c>
      <c r="H4" s="32" t="s">
        <v>219</v>
      </c>
      <c r="I4" s="79"/>
      <c r="J4" s="79"/>
      <c r="K4" s="79">
        <v>1833612820.8199999</v>
      </c>
      <c r="L4" s="79">
        <f t="shared" si="0"/>
        <v>1833612820.8199999</v>
      </c>
      <c r="M4" s="87" t="s">
        <v>220</v>
      </c>
      <c r="N4" s="88"/>
      <c r="O4" s="88"/>
      <c r="P4" s="88"/>
      <c r="Q4" s="32"/>
      <c r="R4" s="32" t="s">
        <v>221</v>
      </c>
      <c r="S4" s="32" t="s">
        <v>222</v>
      </c>
      <c r="T4" s="32" t="s">
        <v>232</v>
      </c>
      <c r="U4" s="32" t="s">
        <v>28</v>
      </c>
      <c r="V4" s="32"/>
      <c r="W4" s="32" t="s">
        <v>233</v>
      </c>
      <c r="X4" s="32"/>
    </row>
    <row r="5" spans="1:24" ht="180">
      <c r="A5" s="39" t="s">
        <v>124</v>
      </c>
      <c r="B5" s="39" t="s">
        <v>125</v>
      </c>
      <c r="C5" s="94" t="s">
        <v>234</v>
      </c>
      <c r="D5" s="39" t="s">
        <v>235</v>
      </c>
      <c r="E5" s="95">
        <v>45375</v>
      </c>
      <c r="F5" s="95">
        <v>45382</v>
      </c>
      <c r="G5" s="96" t="s">
        <v>218</v>
      </c>
      <c r="H5" s="96" t="s">
        <v>219</v>
      </c>
      <c r="I5" s="97"/>
      <c r="J5" s="97"/>
      <c r="K5" s="97">
        <v>1696852500</v>
      </c>
      <c r="L5" s="80">
        <f t="shared" si="0"/>
        <v>1696852500</v>
      </c>
      <c r="M5" s="98" t="s">
        <v>220</v>
      </c>
      <c r="N5" s="99"/>
      <c r="O5" s="99"/>
      <c r="P5" s="99"/>
      <c r="Q5" s="39"/>
      <c r="R5" s="39" t="s">
        <v>221</v>
      </c>
      <c r="S5" s="39" t="s">
        <v>222</v>
      </c>
      <c r="T5" s="39" t="s">
        <v>232</v>
      </c>
      <c r="U5" s="39" t="s">
        <v>28</v>
      </c>
      <c r="V5" s="39"/>
      <c r="W5" s="100" t="s">
        <v>236</v>
      </c>
      <c r="X5" s="39"/>
    </row>
    <row r="6" spans="1:24" ht="96" customHeight="1">
      <c r="A6" s="39" t="s">
        <v>124</v>
      </c>
      <c r="B6" s="39" t="s">
        <v>125</v>
      </c>
      <c r="C6" s="94" t="s">
        <v>237</v>
      </c>
      <c r="D6" s="39" t="s">
        <v>238</v>
      </c>
      <c r="E6" s="95">
        <v>45352</v>
      </c>
      <c r="F6" s="95">
        <v>45657</v>
      </c>
      <c r="G6" s="96" t="s">
        <v>218</v>
      </c>
      <c r="H6" s="96" t="s">
        <v>219</v>
      </c>
      <c r="I6" s="97"/>
      <c r="J6" s="97"/>
      <c r="K6" s="97">
        <v>162500000</v>
      </c>
      <c r="L6" s="80">
        <f t="shared" si="0"/>
        <v>162500000</v>
      </c>
      <c r="M6" s="98" t="s">
        <v>220</v>
      </c>
      <c r="N6" s="99"/>
      <c r="O6" s="99"/>
      <c r="P6" s="99"/>
      <c r="Q6" s="39"/>
      <c r="R6" s="39" t="s">
        <v>221</v>
      </c>
      <c r="S6" s="39" t="s">
        <v>222</v>
      </c>
      <c r="T6" s="39" t="s">
        <v>239</v>
      </c>
      <c r="U6" s="39" t="s">
        <v>28</v>
      </c>
      <c r="V6" s="39"/>
      <c r="W6" s="39" t="s">
        <v>240</v>
      </c>
      <c r="X6" s="39"/>
    </row>
    <row r="7" spans="1:24" ht="71.25" customHeight="1">
      <c r="A7" s="39" t="s">
        <v>124</v>
      </c>
      <c r="B7" s="39" t="s">
        <v>125</v>
      </c>
      <c r="C7" s="94" t="s">
        <v>241</v>
      </c>
      <c r="D7" s="39" t="s">
        <v>242</v>
      </c>
      <c r="E7" s="95">
        <v>45444</v>
      </c>
      <c r="F7" s="95">
        <v>45473</v>
      </c>
      <c r="G7" s="96" t="s">
        <v>218</v>
      </c>
      <c r="H7" s="96" t="s">
        <v>219</v>
      </c>
      <c r="I7" s="101"/>
      <c r="J7" s="101"/>
      <c r="K7" s="97">
        <v>546420000</v>
      </c>
      <c r="L7" s="80">
        <f t="shared" si="0"/>
        <v>546420000</v>
      </c>
      <c r="M7" s="98" t="s">
        <v>220</v>
      </c>
      <c r="N7" s="102"/>
      <c r="O7" s="102"/>
      <c r="P7" s="102"/>
      <c r="Q7" s="103"/>
      <c r="R7" s="39" t="s">
        <v>221</v>
      </c>
      <c r="S7" s="39" t="s">
        <v>222</v>
      </c>
      <c r="T7" s="39" t="s">
        <v>232</v>
      </c>
      <c r="U7" s="39" t="s">
        <v>28</v>
      </c>
      <c r="V7" s="103"/>
      <c r="W7" s="100" t="s">
        <v>243</v>
      </c>
      <c r="X7" s="50"/>
    </row>
    <row r="8" spans="1:24" ht="78.75" customHeight="1">
      <c r="A8" s="39" t="s">
        <v>124</v>
      </c>
      <c r="B8" s="39" t="s">
        <v>125</v>
      </c>
      <c r="C8" s="94" t="s">
        <v>244</v>
      </c>
      <c r="D8" s="39" t="s">
        <v>245</v>
      </c>
      <c r="E8" s="84">
        <v>45444</v>
      </c>
      <c r="F8" s="84">
        <v>45473</v>
      </c>
      <c r="G8" s="96" t="s">
        <v>218</v>
      </c>
      <c r="H8" s="96" t="s">
        <v>219</v>
      </c>
      <c r="I8" s="97"/>
      <c r="J8" s="97"/>
      <c r="K8" s="97">
        <v>578741000</v>
      </c>
      <c r="L8" s="80">
        <f t="shared" si="0"/>
        <v>578741000</v>
      </c>
      <c r="M8" s="98" t="s">
        <v>220</v>
      </c>
      <c r="N8" s="99"/>
      <c r="O8" s="99"/>
      <c r="P8" s="99"/>
      <c r="Q8" s="39"/>
      <c r="R8" s="39" t="s">
        <v>246</v>
      </c>
      <c r="S8" s="39" t="s">
        <v>222</v>
      </c>
      <c r="T8" s="39" t="s">
        <v>232</v>
      </c>
      <c r="U8" s="39" t="s">
        <v>28</v>
      </c>
      <c r="V8" s="39"/>
      <c r="W8" s="100" t="s">
        <v>247</v>
      </c>
      <c r="X8" s="39"/>
    </row>
    <row r="9" spans="1:24" ht="69" customHeight="1">
      <c r="A9" s="39" t="s">
        <v>124</v>
      </c>
      <c r="B9" s="39" t="s">
        <v>125</v>
      </c>
      <c r="C9" s="94" t="s">
        <v>248</v>
      </c>
      <c r="D9" s="39" t="s">
        <v>249</v>
      </c>
      <c r="E9" s="95">
        <v>45488</v>
      </c>
      <c r="F9" s="95">
        <v>45499</v>
      </c>
      <c r="G9" s="96" t="s">
        <v>218</v>
      </c>
      <c r="H9" s="96" t="s">
        <v>219</v>
      </c>
      <c r="I9" s="97"/>
      <c r="J9" s="97"/>
      <c r="K9" s="97">
        <v>2706505000</v>
      </c>
      <c r="L9" s="80">
        <f t="shared" si="0"/>
        <v>2706505000</v>
      </c>
      <c r="M9" s="98" t="s">
        <v>220</v>
      </c>
      <c r="N9" s="99"/>
      <c r="O9" s="99"/>
      <c r="P9" s="99"/>
      <c r="Q9" s="39"/>
      <c r="R9" s="39" t="s">
        <v>221</v>
      </c>
      <c r="S9" s="39" t="s">
        <v>222</v>
      </c>
      <c r="T9" s="39" t="s">
        <v>232</v>
      </c>
      <c r="U9" s="39" t="s">
        <v>28</v>
      </c>
      <c r="V9" s="39"/>
      <c r="W9" s="100" t="s">
        <v>250</v>
      </c>
      <c r="X9" s="39"/>
    </row>
    <row r="10" spans="1:24" ht="78.75" customHeight="1">
      <c r="A10" s="39" t="s">
        <v>124</v>
      </c>
      <c r="B10" s="39" t="s">
        <v>125</v>
      </c>
      <c r="C10" s="94" t="s">
        <v>251</v>
      </c>
      <c r="D10" s="39" t="s">
        <v>252</v>
      </c>
      <c r="E10" s="95">
        <v>45505</v>
      </c>
      <c r="F10" s="95">
        <v>45535</v>
      </c>
      <c r="G10" s="96" t="s">
        <v>218</v>
      </c>
      <c r="H10" s="96" t="s">
        <v>219</v>
      </c>
      <c r="I10" s="97"/>
      <c r="J10" s="97"/>
      <c r="K10" s="97">
        <v>410500000</v>
      </c>
      <c r="L10" s="80">
        <f t="shared" si="0"/>
        <v>410500000</v>
      </c>
      <c r="M10" s="98" t="s">
        <v>220</v>
      </c>
      <c r="N10" s="99"/>
      <c r="O10" s="99"/>
      <c r="P10" s="99"/>
      <c r="Q10" s="39"/>
      <c r="R10" s="39" t="s">
        <v>246</v>
      </c>
      <c r="S10" s="39" t="s">
        <v>222</v>
      </c>
      <c r="T10" s="39" t="s">
        <v>232</v>
      </c>
      <c r="U10" s="39" t="s">
        <v>28</v>
      </c>
      <c r="V10" s="39"/>
      <c r="W10" s="100" t="s">
        <v>247</v>
      </c>
      <c r="X10" s="39"/>
    </row>
    <row r="11" spans="1:24" ht="110.25" customHeight="1">
      <c r="A11" s="39" t="s">
        <v>124</v>
      </c>
      <c r="B11" s="39" t="s">
        <v>125</v>
      </c>
      <c r="C11" s="94" t="s">
        <v>253</v>
      </c>
      <c r="D11" s="39" t="s">
        <v>254</v>
      </c>
      <c r="E11" s="95">
        <v>45413</v>
      </c>
      <c r="F11" s="96" t="s">
        <v>255</v>
      </c>
      <c r="G11" s="96" t="s">
        <v>218</v>
      </c>
      <c r="H11" s="96" t="s">
        <v>219</v>
      </c>
      <c r="I11" s="101"/>
      <c r="J11" s="101"/>
      <c r="K11" s="97">
        <v>465617500</v>
      </c>
      <c r="L11" s="80">
        <f t="shared" si="0"/>
        <v>465617500</v>
      </c>
      <c r="M11" s="98" t="s">
        <v>220</v>
      </c>
      <c r="N11" s="102"/>
      <c r="O11" s="102"/>
      <c r="P11" s="102"/>
      <c r="Q11" s="103"/>
      <c r="R11" s="39" t="s">
        <v>246</v>
      </c>
      <c r="S11" s="39" t="s">
        <v>222</v>
      </c>
      <c r="T11" s="39" t="s">
        <v>232</v>
      </c>
      <c r="U11" s="39" t="s">
        <v>28</v>
      </c>
      <c r="V11" s="103"/>
      <c r="W11" s="100" t="s">
        <v>256</v>
      </c>
      <c r="X11" s="50"/>
    </row>
    <row r="12" spans="1:24" ht="75">
      <c r="A12" s="32" t="s">
        <v>124</v>
      </c>
      <c r="B12" s="32" t="s">
        <v>125</v>
      </c>
      <c r="C12" s="74" t="s">
        <v>257</v>
      </c>
      <c r="D12" s="100" t="s">
        <v>258</v>
      </c>
      <c r="E12" s="95">
        <v>45402</v>
      </c>
      <c r="F12" s="95">
        <v>45404</v>
      </c>
      <c r="G12" s="85" t="s">
        <v>218</v>
      </c>
      <c r="H12" s="85" t="s">
        <v>219</v>
      </c>
      <c r="I12" s="86"/>
      <c r="J12" s="86"/>
      <c r="K12" s="86">
        <v>323210000</v>
      </c>
      <c r="L12" s="79">
        <f t="shared" si="0"/>
        <v>323210000</v>
      </c>
      <c r="M12" s="87" t="s">
        <v>220</v>
      </c>
      <c r="N12" s="88"/>
      <c r="O12" s="88"/>
      <c r="P12" s="88"/>
      <c r="Q12" s="32"/>
      <c r="R12" s="32" t="s">
        <v>221</v>
      </c>
      <c r="S12" s="32" t="s">
        <v>222</v>
      </c>
      <c r="T12" s="32" t="s">
        <v>232</v>
      </c>
      <c r="U12" s="32" t="s">
        <v>28</v>
      </c>
      <c r="V12" s="32"/>
      <c r="W12" s="100" t="s">
        <v>259</v>
      </c>
      <c r="X12" s="32"/>
    </row>
    <row r="13" spans="1:24" ht="60.75" customHeight="1">
      <c r="A13" s="39" t="s">
        <v>124</v>
      </c>
      <c r="B13" s="39" t="s">
        <v>125</v>
      </c>
      <c r="C13" s="94" t="s">
        <v>260</v>
      </c>
      <c r="D13" s="39" t="s">
        <v>261</v>
      </c>
      <c r="E13" s="95">
        <v>45522</v>
      </c>
      <c r="F13" s="95">
        <v>45522</v>
      </c>
      <c r="G13" s="96" t="s">
        <v>218</v>
      </c>
      <c r="H13" s="96" t="s">
        <v>219</v>
      </c>
      <c r="I13" s="97"/>
      <c r="J13" s="97"/>
      <c r="K13" s="97">
        <v>310000000</v>
      </c>
      <c r="L13" s="80">
        <f t="shared" si="0"/>
        <v>310000000</v>
      </c>
      <c r="M13" s="98" t="s">
        <v>220</v>
      </c>
      <c r="N13" s="99"/>
      <c r="O13" s="99"/>
      <c r="P13" s="99"/>
      <c r="Q13" s="39"/>
      <c r="R13" s="39" t="s">
        <v>221</v>
      </c>
      <c r="S13" s="39" t="s">
        <v>222</v>
      </c>
      <c r="T13" s="39" t="s">
        <v>232</v>
      </c>
      <c r="U13" s="39" t="s">
        <v>28</v>
      </c>
      <c r="V13" s="39"/>
      <c r="W13" s="100" t="s">
        <v>262</v>
      </c>
      <c r="X13" s="39"/>
    </row>
    <row r="14" spans="1:24" ht="104.25" customHeight="1">
      <c r="A14" s="39" t="s">
        <v>124</v>
      </c>
      <c r="B14" s="39" t="s">
        <v>125</v>
      </c>
      <c r="C14" s="94" t="s">
        <v>263</v>
      </c>
      <c r="D14" s="39" t="s">
        <v>264</v>
      </c>
      <c r="E14" s="95">
        <v>6685664</v>
      </c>
      <c r="F14" s="95">
        <v>6685664</v>
      </c>
      <c r="G14" s="96" t="s">
        <v>218</v>
      </c>
      <c r="H14" s="96" t="s">
        <v>219</v>
      </c>
      <c r="I14" s="97"/>
      <c r="J14" s="97"/>
      <c r="K14" s="97">
        <v>1396852500</v>
      </c>
      <c r="L14" s="104">
        <f t="shared" si="0"/>
        <v>1396852500</v>
      </c>
      <c r="M14" s="98" t="s">
        <v>220</v>
      </c>
      <c r="N14" s="99"/>
      <c r="O14" s="99"/>
      <c r="P14" s="99"/>
      <c r="Q14" s="39"/>
      <c r="R14" s="39" t="s">
        <v>246</v>
      </c>
      <c r="S14" s="39" t="s">
        <v>222</v>
      </c>
      <c r="T14" s="39" t="s">
        <v>232</v>
      </c>
      <c r="U14" s="39" t="s">
        <v>28</v>
      </c>
      <c r="V14" s="39"/>
      <c r="W14" s="100" t="s">
        <v>250</v>
      </c>
      <c r="X14" s="39"/>
    </row>
    <row r="15" spans="1:24" ht="67.5" customHeight="1">
      <c r="A15" s="32" t="s">
        <v>124</v>
      </c>
      <c r="B15" s="32" t="s">
        <v>125</v>
      </c>
      <c r="C15" s="74" t="s">
        <v>265</v>
      </c>
      <c r="D15" s="100" t="s">
        <v>266</v>
      </c>
      <c r="E15" s="84">
        <v>6685665</v>
      </c>
      <c r="F15" s="84">
        <v>6685665</v>
      </c>
      <c r="G15" s="85" t="s">
        <v>218</v>
      </c>
      <c r="H15" s="85" t="s">
        <v>219</v>
      </c>
      <c r="I15" s="86"/>
      <c r="J15" s="86"/>
      <c r="K15" s="86">
        <v>2906500000</v>
      </c>
      <c r="L15" s="104">
        <f t="shared" si="0"/>
        <v>2906500000</v>
      </c>
      <c r="M15" s="87" t="s">
        <v>220</v>
      </c>
      <c r="N15" s="88"/>
      <c r="O15" s="88"/>
      <c r="P15" s="88"/>
      <c r="Q15" s="32"/>
      <c r="R15" s="32" t="s">
        <v>221</v>
      </c>
      <c r="S15" s="32" t="s">
        <v>222</v>
      </c>
      <c r="T15" s="32" t="s">
        <v>232</v>
      </c>
      <c r="U15" s="32" t="s">
        <v>28</v>
      </c>
      <c r="V15" s="32"/>
      <c r="W15" s="100" t="s">
        <v>243</v>
      </c>
      <c r="X15" s="32"/>
    </row>
    <row r="16" spans="1:24" ht="162" customHeight="1">
      <c r="A16" s="39" t="s">
        <v>124</v>
      </c>
      <c r="B16" s="39" t="s">
        <v>125</v>
      </c>
      <c r="C16" s="94" t="s">
        <v>267</v>
      </c>
      <c r="D16" s="39" t="s">
        <v>268</v>
      </c>
      <c r="E16" s="95">
        <v>45566</v>
      </c>
      <c r="F16" s="95">
        <v>45596</v>
      </c>
      <c r="G16" s="96" t="s">
        <v>218</v>
      </c>
      <c r="H16" s="96" t="s">
        <v>219</v>
      </c>
      <c r="I16" s="97"/>
      <c r="J16" s="97"/>
      <c r="K16" s="97">
        <v>710200000</v>
      </c>
      <c r="L16" s="80">
        <f t="shared" si="0"/>
        <v>710200000</v>
      </c>
      <c r="M16" s="98" t="s">
        <v>220</v>
      </c>
      <c r="N16" s="99"/>
      <c r="O16" s="99"/>
      <c r="P16" s="99"/>
      <c r="Q16" s="39"/>
      <c r="R16" s="39" t="s">
        <v>221</v>
      </c>
      <c r="S16" s="39" t="s">
        <v>222</v>
      </c>
      <c r="T16" s="32" t="s">
        <v>232</v>
      </c>
      <c r="U16" s="32" t="s">
        <v>28</v>
      </c>
      <c r="V16" s="39"/>
      <c r="W16" s="100" t="s">
        <v>250</v>
      </c>
      <c r="X16" s="39"/>
    </row>
    <row r="17" spans="1:24" ht="63.75" customHeight="1">
      <c r="A17" s="39" t="s">
        <v>124</v>
      </c>
      <c r="B17" s="39" t="s">
        <v>125</v>
      </c>
      <c r="C17" s="94" t="s">
        <v>269</v>
      </c>
      <c r="D17" s="39" t="s">
        <v>270</v>
      </c>
      <c r="E17" s="95">
        <v>45566</v>
      </c>
      <c r="F17" s="95">
        <v>45596</v>
      </c>
      <c r="G17" s="96" t="s">
        <v>218</v>
      </c>
      <c r="H17" s="96" t="s">
        <v>219</v>
      </c>
      <c r="I17" s="97"/>
      <c r="J17" s="97"/>
      <c r="K17" s="97">
        <v>720400000</v>
      </c>
      <c r="L17" s="80">
        <f t="shared" si="0"/>
        <v>720400000</v>
      </c>
      <c r="M17" s="98" t="s">
        <v>220</v>
      </c>
      <c r="N17" s="99"/>
      <c r="O17" s="99"/>
      <c r="P17" s="99"/>
      <c r="Q17" s="39"/>
      <c r="R17" s="39" t="s">
        <v>246</v>
      </c>
      <c r="S17" s="39" t="s">
        <v>222</v>
      </c>
      <c r="T17" s="32" t="s">
        <v>232</v>
      </c>
      <c r="U17" s="32" t="s">
        <v>28</v>
      </c>
      <c r="V17" s="39"/>
      <c r="W17" s="100" t="s">
        <v>243</v>
      </c>
      <c r="X17" s="39"/>
    </row>
    <row r="18" spans="1:24" ht="55.5" customHeight="1">
      <c r="A18" s="32" t="s">
        <v>124</v>
      </c>
      <c r="B18" s="32" t="s">
        <v>125</v>
      </c>
      <c r="C18" s="74" t="s">
        <v>271</v>
      </c>
      <c r="D18" s="32" t="s">
        <v>272</v>
      </c>
      <c r="E18" s="84">
        <v>45597</v>
      </c>
      <c r="F18" s="84">
        <v>45626</v>
      </c>
      <c r="G18" s="85" t="s">
        <v>218</v>
      </c>
      <c r="H18" s="85" t="s">
        <v>219</v>
      </c>
      <c r="I18" s="86"/>
      <c r="J18" s="86"/>
      <c r="K18" s="86">
        <v>736420000</v>
      </c>
      <c r="L18" s="79">
        <f t="shared" si="0"/>
        <v>736420000</v>
      </c>
      <c r="M18" s="87" t="s">
        <v>220</v>
      </c>
      <c r="N18" s="88"/>
      <c r="O18" s="88"/>
      <c r="P18" s="88"/>
      <c r="Q18" s="32"/>
      <c r="R18" s="39" t="s">
        <v>246</v>
      </c>
      <c r="S18" s="32" t="s">
        <v>222</v>
      </c>
      <c r="T18" s="32" t="s">
        <v>232</v>
      </c>
      <c r="U18" s="32" t="s">
        <v>28</v>
      </c>
      <c r="V18" s="32"/>
      <c r="W18" s="100" t="s">
        <v>243</v>
      </c>
      <c r="X18" s="32"/>
    </row>
    <row r="19" spans="1:24" ht="101.25" customHeight="1">
      <c r="A19" s="39" t="s">
        <v>124</v>
      </c>
      <c r="B19" s="39" t="s">
        <v>125</v>
      </c>
      <c r="C19" s="94" t="s">
        <v>273</v>
      </c>
      <c r="D19" s="39" t="s">
        <v>274</v>
      </c>
      <c r="E19" s="95">
        <v>45627</v>
      </c>
      <c r="F19" s="95">
        <v>45657</v>
      </c>
      <c r="G19" s="96" t="s">
        <v>218</v>
      </c>
      <c r="H19" s="96" t="s">
        <v>219</v>
      </c>
      <c r="I19" s="97"/>
      <c r="J19" s="97"/>
      <c r="K19" s="97">
        <v>3278520000</v>
      </c>
      <c r="L19" s="80">
        <f t="shared" si="0"/>
        <v>3278520000</v>
      </c>
      <c r="M19" s="98" t="s">
        <v>220</v>
      </c>
      <c r="N19" s="99"/>
      <c r="O19" s="99"/>
      <c r="P19" s="99"/>
      <c r="Q19" s="39"/>
      <c r="R19" s="39" t="s">
        <v>221</v>
      </c>
      <c r="S19" s="39" t="s">
        <v>222</v>
      </c>
      <c r="T19" s="39" t="s">
        <v>232</v>
      </c>
      <c r="U19" s="39" t="s">
        <v>28</v>
      </c>
      <c r="V19" s="39"/>
      <c r="W19" s="100" t="s">
        <v>250</v>
      </c>
      <c r="X19" s="39"/>
    </row>
    <row r="20" spans="1:24" ht="150" hidden="1">
      <c r="A20" s="32" t="s">
        <v>124</v>
      </c>
      <c r="B20" s="32" t="s">
        <v>171</v>
      </c>
      <c r="C20" s="74" t="s">
        <v>172</v>
      </c>
      <c r="D20" s="100" t="s">
        <v>275</v>
      </c>
      <c r="E20" s="84">
        <v>45352</v>
      </c>
      <c r="F20" s="84">
        <v>45657</v>
      </c>
      <c r="G20" s="85" t="s">
        <v>218</v>
      </c>
      <c r="H20" s="85" t="s">
        <v>219</v>
      </c>
      <c r="I20" s="86"/>
      <c r="J20" s="86"/>
      <c r="K20" s="86">
        <v>59850000</v>
      </c>
      <c r="L20" s="79">
        <f t="shared" si="0"/>
        <v>59850000</v>
      </c>
      <c r="M20" s="87" t="s">
        <v>220</v>
      </c>
      <c r="N20" s="88"/>
      <c r="O20" s="88"/>
      <c r="P20" s="88"/>
      <c r="Q20" s="32"/>
      <c r="R20" s="32" t="s">
        <v>221</v>
      </c>
      <c r="S20" s="32" t="s">
        <v>222</v>
      </c>
      <c r="T20" s="32" t="s">
        <v>174</v>
      </c>
      <c r="U20" s="32" t="s">
        <v>28</v>
      </c>
      <c r="V20" s="32"/>
      <c r="W20" s="100" t="s">
        <v>175</v>
      </c>
      <c r="X20" s="32" t="s">
        <v>276</v>
      </c>
    </row>
    <row r="21" spans="1:24" ht="161.25" hidden="1" customHeight="1">
      <c r="A21" s="32" t="s">
        <v>124</v>
      </c>
      <c r="B21" s="32" t="s">
        <v>171</v>
      </c>
      <c r="C21" s="74" t="s">
        <v>177</v>
      </c>
      <c r="D21" s="32" t="s">
        <v>277</v>
      </c>
      <c r="E21" s="84">
        <v>45352</v>
      </c>
      <c r="F21" s="84">
        <v>45657</v>
      </c>
      <c r="G21" s="85" t="s">
        <v>218</v>
      </c>
      <c r="H21" s="85" t="s">
        <v>219</v>
      </c>
      <c r="I21" s="86"/>
      <c r="J21" s="86"/>
      <c r="K21" s="86">
        <v>115789564</v>
      </c>
      <c r="L21" s="79">
        <f t="shared" si="0"/>
        <v>115789564</v>
      </c>
      <c r="M21" s="87" t="s">
        <v>220</v>
      </c>
      <c r="N21" s="88"/>
      <c r="O21" s="88"/>
      <c r="P21" s="88"/>
      <c r="Q21" s="32"/>
      <c r="R21" s="32" t="s">
        <v>221</v>
      </c>
      <c r="S21" s="32" t="s">
        <v>222</v>
      </c>
      <c r="T21" s="32" t="s">
        <v>179</v>
      </c>
      <c r="U21" s="32" t="s">
        <v>28</v>
      </c>
      <c r="V21" s="32"/>
      <c r="W21" s="32" t="s">
        <v>278</v>
      </c>
      <c r="X21" s="32"/>
    </row>
    <row r="22" spans="1:24" ht="409.5" hidden="1">
      <c r="A22" s="32" t="s">
        <v>124</v>
      </c>
      <c r="B22" s="32" t="s">
        <v>171</v>
      </c>
      <c r="C22" s="74" t="s">
        <v>279</v>
      </c>
      <c r="D22" s="32" t="s">
        <v>280</v>
      </c>
      <c r="E22" s="84">
        <v>45383</v>
      </c>
      <c r="F22" s="84">
        <v>45657</v>
      </c>
      <c r="G22" s="85" t="s">
        <v>218</v>
      </c>
      <c r="H22" s="85" t="s">
        <v>219</v>
      </c>
      <c r="I22" s="86"/>
      <c r="J22" s="86"/>
      <c r="K22" s="86" t="s">
        <v>200</v>
      </c>
      <c r="L22" s="79" t="s">
        <v>200</v>
      </c>
      <c r="M22" s="87" t="s">
        <v>220</v>
      </c>
      <c r="N22" s="88"/>
      <c r="O22" s="88"/>
      <c r="P22" s="88"/>
      <c r="Q22" s="32"/>
      <c r="R22" s="32" t="s">
        <v>221</v>
      </c>
      <c r="S22" s="32" t="s">
        <v>222</v>
      </c>
      <c r="T22" s="32" t="s">
        <v>182</v>
      </c>
      <c r="U22" s="32" t="s">
        <v>28</v>
      </c>
      <c r="V22" s="32"/>
      <c r="W22" s="32" t="s">
        <v>281</v>
      </c>
      <c r="X22" s="32" t="s">
        <v>183</v>
      </c>
    </row>
    <row r="23" spans="1:24" ht="156.75" hidden="1" customHeight="1">
      <c r="A23" s="32" t="s">
        <v>124</v>
      </c>
      <c r="B23" s="32" t="s">
        <v>184</v>
      </c>
      <c r="C23" s="74" t="s">
        <v>185</v>
      </c>
      <c r="D23" s="32" t="s">
        <v>282</v>
      </c>
      <c r="E23" s="84">
        <v>45352</v>
      </c>
      <c r="F23" s="84">
        <v>45657</v>
      </c>
      <c r="G23" s="85" t="s">
        <v>218</v>
      </c>
      <c r="H23" s="85" t="s">
        <v>219</v>
      </c>
      <c r="I23" s="86"/>
      <c r="J23" s="86"/>
      <c r="K23" s="86">
        <v>95814500</v>
      </c>
      <c r="L23" s="79">
        <f t="shared" ref="L23:L27" si="1">SUM(I23:K23)</f>
        <v>95814500</v>
      </c>
      <c r="M23" s="87" t="s">
        <v>220</v>
      </c>
      <c r="N23" s="88"/>
      <c r="O23" s="88"/>
      <c r="P23" s="88"/>
      <c r="Q23" s="32"/>
      <c r="R23" s="32" t="s">
        <v>221</v>
      </c>
      <c r="S23" s="32" t="s">
        <v>222</v>
      </c>
      <c r="T23" s="32" t="s">
        <v>283</v>
      </c>
      <c r="U23" s="32" t="s">
        <v>28</v>
      </c>
      <c r="V23" s="32"/>
      <c r="W23" s="77" t="s">
        <v>284</v>
      </c>
      <c r="X23" s="32" t="s">
        <v>187</v>
      </c>
    </row>
    <row r="24" spans="1:24" ht="161.25" hidden="1" customHeight="1">
      <c r="A24" s="32" t="s">
        <v>124</v>
      </c>
      <c r="B24" s="32" t="s">
        <v>184</v>
      </c>
      <c r="C24" s="74" t="s">
        <v>188</v>
      </c>
      <c r="D24" s="32" t="s">
        <v>285</v>
      </c>
      <c r="E24" s="84">
        <v>45352</v>
      </c>
      <c r="F24" s="84">
        <v>45657</v>
      </c>
      <c r="G24" s="85" t="s">
        <v>218</v>
      </c>
      <c r="H24" s="85" t="s">
        <v>219</v>
      </c>
      <c r="I24" s="86"/>
      <c r="J24" s="86"/>
      <c r="K24" s="86">
        <v>2110911500</v>
      </c>
      <c r="L24" s="79">
        <f t="shared" si="1"/>
        <v>2110911500</v>
      </c>
      <c r="M24" s="87" t="s">
        <v>220</v>
      </c>
      <c r="N24" s="88"/>
      <c r="O24" s="88"/>
      <c r="P24" s="88"/>
      <c r="Q24" s="32"/>
      <c r="R24" s="32" t="s">
        <v>221</v>
      </c>
      <c r="S24" s="32" t="s">
        <v>222</v>
      </c>
      <c r="T24" s="32" t="s">
        <v>286</v>
      </c>
      <c r="U24" s="32" t="s">
        <v>28</v>
      </c>
      <c r="V24" s="32"/>
      <c r="W24" s="32" t="s">
        <v>287</v>
      </c>
      <c r="X24" s="32" t="s">
        <v>190</v>
      </c>
    </row>
    <row r="25" spans="1:24" ht="240" hidden="1">
      <c r="A25" s="32" t="s">
        <v>124</v>
      </c>
      <c r="B25" s="32" t="s">
        <v>184</v>
      </c>
      <c r="C25" s="74" t="s">
        <v>191</v>
      </c>
      <c r="D25" s="32" t="s">
        <v>288</v>
      </c>
      <c r="E25" s="84">
        <v>45383</v>
      </c>
      <c r="F25" s="93">
        <v>45657</v>
      </c>
      <c r="G25" s="85" t="s">
        <v>218</v>
      </c>
      <c r="H25" s="85" t="s">
        <v>219</v>
      </c>
      <c r="I25" s="86"/>
      <c r="J25" s="86"/>
      <c r="K25" s="86">
        <v>49576700</v>
      </c>
      <c r="L25" s="79">
        <f t="shared" si="1"/>
        <v>49576700</v>
      </c>
      <c r="M25" s="87" t="s">
        <v>220</v>
      </c>
      <c r="N25" s="88"/>
      <c r="O25" s="88"/>
      <c r="P25" s="88"/>
      <c r="Q25" s="32"/>
      <c r="R25" s="32" t="s">
        <v>221</v>
      </c>
      <c r="S25" s="32" t="s">
        <v>222</v>
      </c>
      <c r="T25" s="32" t="s">
        <v>289</v>
      </c>
      <c r="U25" s="32" t="s">
        <v>28</v>
      </c>
      <c r="V25" s="32"/>
      <c r="W25" s="32" t="s">
        <v>290</v>
      </c>
      <c r="X25" s="32" t="s">
        <v>193</v>
      </c>
    </row>
    <row r="26" spans="1:24" ht="170.25" hidden="1" customHeight="1">
      <c r="A26" s="32" t="s">
        <v>124</v>
      </c>
      <c r="B26" s="32" t="s">
        <v>184</v>
      </c>
      <c r="C26" s="74" t="s">
        <v>194</v>
      </c>
      <c r="D26" s="32" t="s">
        <v>291</v>
      </c>
      <c r="E26" s="95">
        <v>45413</v>
      </c>
      <c r="F26" s="84">
        <v>45657</v>
      </c>
      <c r="G26" s="85" t="s">
        <v>218</v>
      </c>
      <c r="H26" s="85" t="s">
        <v>219</v>
      </c>
      <c r="I26" s="86"/>
      <c r="J26" s="86"/>
      <c r="K26" s="86">
        <v>86320800</v>
      </c>
      <c r="L26" s="79">
        <f t="shared" si="1"/>
        <v>86320800</v>
      </c>
      <c r="M26" s="87" t="s">
        <v>220</v>
      </c>
      <c r="N26" s="88"/>
      <c r="O26" s="88"/>
      <c r="P26" s="88"/>
      <c r="Q26" s="32"/>
      <c r="R26" s="32" t="s">
        <v>221</v>
      </c>
      <c r="S26" s="32" t="s">
        <v>222</v>
      </c>
      <c r="T26" s="32" t="s">
        <v>292</v>
      </c>
      <c r="U26" s="32" t="s">
        <v>28</v>
      </c>
      <c r="V26" s="32"/>
      <c r="W26" s="32" t="s">
        <v>293</v>
      </c>
      <c r="X26" s="32" t="s">
        <v>196</v>
      </c>
    </row>
    <row r="27" spans="1:24" ht="74.25" hidden="1" customHeight="1">
      <c r="A27" s="32" t="s">
        <v>124</v>
      </c>
      <c r="B27" s="32" t="s">
        <v>171</v>
      </c>
      <c r="C27" s="74" t="s">
        <v>197</v>
      </c>
      <c r="D27" s="77" t="s">
        <v>198</v>
      </c>
      <c r="E27" s="84">
        <v>45413</v>
      </c>
      <c r="F27" s="84">
        <v>45657</v>
      </c>
      <c r="G27" s="85" t="s">
        <v>218</v>
      </c>
      <c r="H27" s="85" t="s">
        <v>219</v>
      </c>
      <c r="I27" s="86"/>
      <c r="J27" s="105"/>
      <c r="K27" s="86">
        <v>1989650500</v>
      </c>
      <c r="L27" s="79">
        <f t="shared" si="1"/>
        <v>1989650500</v>
      </c>
      <c r="M27" s="87" t="s">
        <v>220</v>
      </c>
      <c r="N27" s="88"/>
      <c r="O27" s="88"/>
      <c r="P27" s="88"/>
      <c r="Q27" s="32"/>
      <c r="R27" s="32" t="s">
        <v>221</v>
      </c>
      <c r="S27" s="32" t="s">
        <v>222</v>
      </c>
      <c r="T27" s="77" t="s">
        <v>199</v>
      </c>
      <c r="U27" s="32" t="s">
        <v>28</v>
      </c>
      <c r="V27" s="32"/>
      <c r="W27" s="77" t="s">
        <v>294</v>
      </c>
      <c r="X27" s="32"/>
    </row>
    <row r="28" spans="1:24" ht="12.75" hidden="1"/>
    <row r="29" spans="1:24" ht="12.75" hidden="1"/>
    <row r="30" spans="1:24" ht="12.75" hidden="1"/>
    <row r="31" spans="1:24" ht="12.75" hidden="1"/>
    <row r="32" spans="1:24" ht="12.75" hidden="1"/>
    <row r="33" ht="12.75" hidden="1"/>
    <row r="34" ht="12.75" hidden="1"/>
    <row r="35" ht="12.75" hidden="1"/>
    <row r="36" ht="12.75" hidden="1"/>
    <row r="37" ht="12.75" hidden="1"/>
    <row r="38" ht="12.75" hidden="1"/>
    <row r="39" ht="12.75" hidden="1"/>
    <row r="40" ht="12.75" hidden="1"/>
  </sheetData>
  <autoFilter ref="A1:X40" xr:uid="{00000000-0009-0000-0000-000002000000}">
    <filterColumn colId="1">
      <filters>
        <filter val="DIRECCIÓN GENERAL DE CELEBRACIONES Y EVENTOS CENTRALES"/>
      </filters>
    </filterColumn>
  </autoFilter>
  <customSheetViews>
    <customSheetView guid="{675306E1-DBD6-426E-A9C8-653C0EE3D99A}" filter="1" showAutoFilter="1">
      <pageMargins left="0.7" right="0.7" top="0.75" bottom="0.75" header="0.3" footer="0.3"/>
      <autoFilter ref="A1:X29" xr:uid="{11E02FE4-5E29-446D-A00C-117A7133BCDB}"/>
      <extLst>
        <ext uri="GoogleSheetsCustomDataVersion1">
          <go:sheetsCustomData xmlns:go="http://customooxmlschemas.google.com/" filterViewId="389460269"/>
        </ext>
      </extLst>
    </customSheetView>
    <customSheetView guid="{BF6A376E-8EDF-43A8-B00D-EA012017BBE4}" filter="1" showAutoFilter="1">
      <pageMargins left="0.7" right="0.7" top="0.75" bottom="0.75" header="0.3" footer="0.3"/>
      <autoFilter ref="A1:X27" xr:uid="{E896106A-F821-41BB-9B66-0B283FF1380B}"/>
      <extLst>
        <ext uri="GoogleSheetsCustomDataVersion1">
          <go:sheetsCustomData xmlns:go="http://customooxmlschemas.google.com/" filterViewId="177007939"/>
        </ext>
      </extLst>
    </customSheetView>
  </customSheetViews>
  <dataValidations count="5">
    <dataValidation type="list" allowBlank="1" sqref="M2:M27" xr:uid="{00000000-0002-0000-0200-000000000000}">
      <formula1>"Diciembre 2022,Enero 2023,Febrero 2023,Marzo 2023,Abril 2023,Mayo 2023,Junio 2023,Julio 2023,Agosto 2023,Septiembre 2023,Octubre 2023,Noviembre 2023,Diciembre 2023"</formula1>
    </dataValidation>
    <dataValidation type="list" allowBlank="1" showErrorMessage="1" sqref="H2:H27" xr:uid="{00000000-0002-0000-0200-000001000000}">
      <formula1>"Continuidad,Nuevo"</formula1>
    </dataValidation>
    <dataValidation type="list" allowBlank="1" showErrorMessage="1" sqref="S2:S27" xr:uid="{00000000-0002-0000-0200-000002000000}">
      <formula1>"Sí,No"</formula1>
    </dataValidation>
    <dataValidation type="list" allowBlank="1" sqref="G2:G27" xr:uid="{00000000-0002-0000-0200-000003000000}">
      <formula1>"PPI Obra,PPI Mantenimiento,Gasto Corriente"</formula1>
    </dataValidation>
    <dataValidation type="list" allowBlank="1" showErrorMessage="1" sqref="R2:R27" xr:uid="{00000000-0002-0000-0200-000004000000}">
      <formula1>"Alta,Media,Baja"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INDICADORES MARCO ESTRATEGICO E</vt:lpstr>
      <vt:lpstr>CORRECCIONES DG AL 82</vt:lpstr>
      <vt:lpstr>VERSION JULIETA FLORIDO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Astiz, Paula Inés</cp:lastModifiedBy>
  <dcterms:created xsi:type="dcterms:W3CDTF">2025-09-26T17:58:44Z</dcterms:created>
  <dcterms:modified xsi:type="dcterms:W3CDTF">2025-09-26T17:58:44Z</dcterms:modified>
</cp:coreProperties>
</file>